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<sst xmlns="http://schemas.openxmlformats.org/spreadsheetml/2006/main" count="218" uniqueCount="46">
  <si>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</si>
  <si>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</si>
  <si>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</si>
  <si>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</si>
  <si>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</si>
  <si>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</si>
  <si>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</si>
  <si>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</si>
  <si>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</si>
  <si>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</si>
  <si>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</si>
  <si>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</si>
  <si>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</si>
  <si>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</si>
  <si>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</si>
  <si>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</si>
  <si>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</si>
  <si>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</si>
  <si>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</si>
  <si>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</si>
  <si>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</si>
  <si>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</si>
  <si>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</si>
  <si>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</si>
  <si>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</si>
  <si>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</si>
  <si>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</si>
  <si>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</si>
  <si>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</si>
  <si>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</si>
  <si>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</si>
  <si>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</si>
  <si>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</si>
  <si>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</si>
  <si>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</si>
  <si>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</si>
  <si>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</si>
  <si>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</si>
  <si>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</si>
  <si>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</si>
  <si>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</si>
  <si>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</si>
  <si>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</si>
  <si>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2023       Jan-Jun</t>
  </si>
  <si>
    <t xml:space="preserve">       2022       Jan-Jun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</si>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</sst>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9"/>
  <sheetViews>
    <sheetView tabSelected="1" topLeftCell="A221" zoomScale="145" zoomScaleNormal="145" workbookViewId="0">
      <selection activeCell="A234" sqref="A234:XFD234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44</v>
      </c>
      <c r="H7" s="119" t="s">
        <v>43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67980</v>
      </c>
      <c r="H8" s="131">
        <v>63900</v>
      </c>
      <c r="I8" s="9">
        <f>+(H8-G8)/G8*100</f>
        <v>-6.0017652250661957</v>
      </c>
      <c r="J8" s="100">
        <f>+H8/H$15*100</f>
        <v>33.21205821205821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84000</v>
      </c>
      <c r="H9" s="131">
        <v>80840</v>
      </c>
      <c r="I9" s="9">
        <f t="shared" ref="I9:I17" si="0">+(H9-G9)/G9*100</f>
        <v>-3.7619047619047623</v>
      </c>
      <c r="J9" s="100">
        <f>+H9/H$15*100</f>
        <v>42.016632016632016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151980</v>
      </c>
      <c r="H10" s="79">
        <f>SUM(H8:H9)</f>
        <v>144740</v>
      </c>
      <c r="I10" s="74">
        <f t="shared" si="0"/>
        <v>-4.7637847085142777</v>
      </c>
      <c r="J10" s="101">
        <f t="shared" ref="J10:J15" si="2">+H10/H$15*100</f>
        <v>75.228690228690226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38325</v>
      </c>
      <c r="H11" s="131">
        <v>38475</v>
      </c>
      <c r="I11" s="9">
        <f t="shared" si="0"/>
        <v>0.39138943248532287</v>
      </c>
      <c r="J11" s="100">
        <f t="shared" si="2"/>
        <v>19.997401247401246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1810</v>
      </c>
      <c r="H12" s="131">
        <v>2780</v>
      </c>
      <c r="I12" s="9">
        <f t="shared" si="0"/>
        <v>53.591160220994475</v>
      </c>
      <c r="J12" s="100">
        <f t="shared" si="2"/>
        <v>1.444906444906445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7920</v>
      </c>
      <c r="H13" s="131">
        <v>6405</v>
      </c>
      <c r="I13" s="9">
        <f t="shared" si="0"/>
        <v>-19.128787878787879</v>
      </c>
      <c r="J13" s="100">
        <f t="shared" si="2"/>
        <v>3.3290020790020787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48055</v>
      </c>
      <c r="H14" s="13">
        <f t="shared" si="3"/>
        <v>47660</v>
      </c>
      <c r="I14" s="74">
        <f>+(H14-G14)/G14*100</f>
        <v>-0.82197482051815629</v>
      </c>
      <c r="J14" s="101">
        <f t="shared" si="2"/>
        <v>24.77130977130977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200035</v>
      </c>
      <c r="H15" s="130">
        <f t="shared" si="4"/>
        <v>192400</v>
      </c>
      <c r="I15" s="73">
        <f t="shared" si="0"/>
        <v>-3.8168320543904817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SUM(B224:B229)</f>
        <v>63900</v>
      </c>
      <c r="C223" s="70">
        <f>SUM(C224:C229)</f>
        <v>80840</v>
      </c>
      <c r="D223" s="70">
        <f>SUM(D224:D229)</f>
        <v>144740</v>
      </c>
      <c r="E223" s="70">
        <f>SUM(E224:E229)</f>
        <v>38475</v>
      </c>
      <c r="F223" s="70">
        <f>SUM(F224:F229)</f>
        <v>2780</v>
      </c>
      <c r="G223" s="70">
        <f>SUM(G224:G229)</f>
        <v>6405</v>
      </c>
      <c r="H223" s="70">
        <f>SUM(H224:H229)</f>
        <v>47660</v>
      </c>
      <c r="I223" s="70">
        <f>SUM(I224:I229)</f>
        <v>192400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4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5">SUM(E224:G224)</f>
        <v>8045</v>
      </c>
      <c r="I224" s="103">
        <f t="shared" ref="I224:I229" si="126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4"/>
        <v>26280</v>
      </c>
      <c r="E225" s="106">
        <v>6530</v>
      </c>
      <c r="F225" s="106">
        <v>495</v>
      </c>
      <c r="G225" s="106">
        <v>910</v>
      </c>
      <c r="H225" s="103">
        <f t="shared" si="125"/>
        <v>7935</v>
      </c>
      <c r="I225" s="103">
        <f t="shared" si="126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4"/>
        <v>27200</v>
      </c>
      <c r="E226" s="106">
        <v>6460</v>
      </c>
      <c r="F226" s="106">
        <v>460</v>
      </c>
      <c r="G226" s="106">
        <v>1070</v>
      </c>
      <c r="H226" s="103">
        <f t="shared" si="125"/>
        <v>7990</v>
      </c>
      <c r="I226" s="103">
        <f t="shared" si="126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4"/>
        <v>24890</v>
      </c>
      <c r="E227" s="106">
        <v>5880</v>
      </c>
      <c r="F227" s="106">
        <v>390</v>
      </c>
      <c r="G227" s="106">
        <v>1180</v>
      </c>
      <c r="H227" s="103">
        <f t="shared" si="125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4"/>
        <v>21880</v>
      </c>
      <c r="E228" s="106">
        <v>6330</v>
      </c>
      <c r="F228" s="106">
        <v>410</v>
      </c>
      <c r="G228" s="106">
        <v>1450</v>
      </c>
      <c r="H228" s="103">
        <f t="shared" si="125"/>
        <v>8190</v>
      </c>
      <c r="I228" s="103">
        <f t="shared" si="126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4"/>
        <v>19100</v>
      </c>
      <c r="E229" s="106">
        <v>6565</v>
      </c>
      <c r="F229" s="106">
        <v>550</v>
      </c>
      <c r="G229" s="106">
        <v>935</v>
      </c>
      <c r="H229" s="103">
        <f t="shared" si="125"/>
        <v>8050</v>
      </c>
      <c r="I229" s="103">
        <f t="shared" si="126"/>
        <v>27150</v>
      </c>
      <c r="J229" s="86"/>
      <c r="K229" s="98"/>
      <c r="L229" s="94"/>
      <c r="N229" s="61"/>
      <c r="O229" s="61"/>
      <c r="P229" s="61"/>
    </row>
    <row r="230" spans="1:16" s="82" customFormat="1" ht="19.149999999999999" customHeight="1" x14ac:dyDescent="0.25">
      <c r="A230" s="80" t="s">
        <v>38</v>
      </c>
      <c r="B230" s="81"/>
      <c r="C230" s="81"/>
      <c r="D230" s="81"/>
      <c r="E230" s="81"/>
      <c r="F230" s="81"/>
      <c r="G230" s="81"/>
      <c r="H230" s="81"/>
      <c r="I230" s="81"/>
      <c r="J230" s="118"/>
      <c r="K230" s="118"/>
      <c r="L230" s="99"/>
    </row>
    <row r="231" spans="1:16" s="82" customFormat="1" ht="15.6" customHeight="1" x14ac:dyDescent="0.25">
      <c r="A231" s="137" t="s">
        <v>39</v>
      </c>
      <c r="B231" s="137"/>
      <c r="C231" s="137"/>
      <c r="D231" s="137"/>
      <c r="E231" s="137"/>
      <c r="F231" s="137"/>
      <c r="G231" s="137"/>
      <c r="H231" s="137"/>
      <c r="I231" s="137"/>
      <c r="J231" s="117"/>
      <c r="K231" s="117"/>
      <c r="L231" s="99"/>
    </row>
    <row r="232" spans="1:16" ht="15.75" x14ac:dyDescent="0.25">
      <c r="A232" s="80"/>
      <c r="B232" s="50"/>
      <c r="C232" s="50"/>
      <c r="D232" s="50"/>
      <c r="E232" s="50"/>
      <c r="F232" s="50"/>
      <c r="G232" s="50"/>
      <c r="H232" s="50"/>
      <c r="I232" s="50"/>
    </row>
    <row r="233" spans="1:16" ht="15.75" x14ac:dyDescent="0.25">
      <c r="A233" s="80"/>
      <c r="B233" s="126"/>
      <c r="C233" s="126"/>
      <c r="D233" s="126"/>
      <c r="E233" s="126"/>
      <c r="F233" s="126"/>
      <c r="G233" s="126"/>
      <c r="H233" s="126"/>
      <c r="I233" s="126"/>
    </row>
    <row r="234" spans="1:16" x14ac:dyDescent="0.2">
      <c r="B234" s="105"/>
      <c r="C234" s="105"/>
      <c r="D234" s="105"/>
      <c r="E234" s="105"/>
      <c r="F234" s="105"/>
      <c r="G234" s="105"/>
      <c r="H234" s="105"/>
      <c r="I234" s="105"/>
      <c r="J234" s="136"/>
    </row>
    <row r="235" spans="1:16" x14ac:dyDescent="0.2">
      <c r="B235" s="105"/>
      <c r="C235" s="105"/>
      <c r="D235" s="105"/>
      <c r="E235" s="105"/>
      <c r="F235" s="105"/>
      <c r="G235" s="105"/>
      <c r="H235" s="105"/>
      <c r="I235" s="105"/>
    </row>
    <row r="236" spans="1:16" x14ac:dyDescent="0.2">
      <c r="B236" s="105"/>
      <c r="C236" s="105"/>
      <c r="D236" s="105"/>
      <c r="E236" s="105"/>
      <c r="F236" s="105"/>
      <c r="G236" s="105"/>
      <c r="H236" s="105"/>
      <c r="I236" s="105"/>
      <c r="J236" s="1"/>
      <c r="K236" s="1"/>
      <c r="L236" s="1"/>
    </row>
    <row r="237" spans="1:16" x14ac:dyDescent="0.2">
      <c r="E237" s="135"/>
      <c r="F237" s="135"/>
      <c r="G237" s="135"/>
      <c r="H237" s="135"/>
      <c r="J237" s="1"/>
      <c r="K237" s="1"/>
      <c r="L237" s="1"/>
    </row>
    <row r="238" spans="1:16" x14ac:dyDescent="0.2">
      <c r="E238" s="135"/>
      <c r="F238" s="135"/>
      <c r="G238" s="135"/>
      <c r="H238" s="135"/>
      <c r="J238" s="1"/>
      <c r="K238" s="1"/>
      <c r="L238" s="1"/>
    </row>
    <row r="239" spans="1:16" x14ac:dyDescent="0.2">
      <c r="E239" s="135"/>
      <c r="F239" s="135"/>
      <c r="G239" s="135"/>
      <c r="H239" s="135"/>
      <c r="J239" s="1"/>
      <c r="K239" s="1"/>
      <c r="L239" s="1"/>
    </row>
    <row r="240" spans="1:16" x14ac:dyDescent="0.2">
      <c r="E240" s="135"/>
      <c r="F240" s="135"/>
      <c r="G240" s="135"/>
      <c r="H240" s="135"/>
      <c r="J240" s="1"/>
      <c r="K240" s="1"/>
      <c r="L240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1:I231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2024-01-08T05:42:33Z</dcterms:modified>
</cp:coreProperties>
</file>