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Wholesale" sheetId="1" r:id="rId1"/>
    <sheet name="Retail" sheetId="2" r:id="rId2"/>
  </sheets>
  <definedNames/>
  <calcPr fullCalcOnLoad="1"/>
</workbook>
</file>

<file path=xl/sharedStrings.xml><?xml version="1.0" encoding="utf-8"?>
<sst xmlns="http://schemas.openxmlformats.org/spreadsheetml/2006/main" count="152" uniqueCount="99">
  <si>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</si>
  <si>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</si>
  <si>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</si>
  <si>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</si>
  <si>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</si>
  <si>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</si>
  <si>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</si>
  <si>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</si>
  <si>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</si>
  <si>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</si>
  <si>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</si>
  <si>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</si>
  <si>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</si>
  <si>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</si>
  <si>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</si>
  <si>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</si>
  <si>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</si>
  <si>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</si>
  <si>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</si>
  <si>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</si>
  <si>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</si>
  <si>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</si>
  <si>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</si>
  <si>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</si>
  <si>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</si>
  <si>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</si>
  <si>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</si>
  <si>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</si>
  <si>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</si>
  <si>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</si>
  <si>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</si>
  <si>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</si>
  <si>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</si>
  <si>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</si>
  <si>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</si>
  <si>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</si>
  <si>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</si>
  <si>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</si>
  <si>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</si>
  <si>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</si>
  <si>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</si>
  <si>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</si>
  <si>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</si>
  <si>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</si>
  <si>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</si>
  <si>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</si>
  <si>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</si>
  <si>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</si>
  <si>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</si>
  <si>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</si>
  <si>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</si>
  <si>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</si>
  <si>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</si>
  <si>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</si>
  <si>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</si>
  <si>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</si>
  <si>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</si>
  <si>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</si>
  <si>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</si>
  <si>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</si>
  <si>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</si>
  <si>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</si>
  <si>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</si>
  <si>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</si>
  <si>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</si>
  <si>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>Maharagama and Dematagoda fish markets.</t>
  </si>
  <si>
    <t>­</t>
  </si>
  <si>
    <t xml:space="preserve">Table  1 :  Change in  Wholesale  Prices at Peliyagoda Fish Market (Rs/Kg) </t>
  </si>
  <si>
    <t xml:space="preserve"> </t>
  </si>
  <si>
    <t>Seer (Nl)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</si>
  <si>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</si>
  <si>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</si>
  <si>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</si>
  <si>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</si>
  <si>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</si>
  <si>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</si>
  <si>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</si>
  <si>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</si>
  <si>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Atawalla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</si>
  <si>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</si>
  <si>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</si>
  <si>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</si>
  <si>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</si>
  <si>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</si>
  <si>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</si>
  <si>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</si>
  <si>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</si>
  <si>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</si>
  <si>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</si>
  <si>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</si>
  <si>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</si>
  <si>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</si>
  <si>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r>
      <t>*</t>
    </r>
    <r>
      <rPr>
        <u val="single"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</si>
  <si>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1st week of Sept.</t>
  </si>
  <si>
    <t>September 1st  week average</t>
  </si>
  <si>
    <t>2nd week of Sept.</t>
  </si>
  <si>
    <t>% Change 2nd week Sept. 2021, compared to:</t>
  </si>
  <si>
    <r>
      <t xml:space="preserve">% Change 2nd </t>
    </r>
    <r>
      <rPr>
        <b/>
        <sz val="10.5"/>
        <color indexed="8"/>
        <rFont val="Calisto MT"/>
        <family val="1"/>
      </rPr>
      <t xml:space="preserve"> week of September 2021, compared to:</t>
    </r>
  </si>
  <si>
    <t>September 2nd  week 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</si>
</sst>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Iskoola Pota"/>
      <family val="2"/>
    </font>
    <font>
      <sz val="12"/>
      <color indexed="8"/>
      <name val="Times New Roman"/>
      <family val="1"/>
    </font>
    <font>
      <sz val="12"/>
      <name val="Calibri "/>
      <family val="0"/>
    </font>
    <font>
      <b/>
      <sz val="13"/>
      <color indexed="8"/>
      <name val="Calisto MT"/>
      <family val="1"/>
    </font>
    <font>
      <b/>
      <sz val="14"/>
      <color indexed="8"/>
      <name val="Calisto MT"/>
      <family val="1"/>
    </font>
    <font>
      <b/>
      <sz val="12"/>
      <color indexed="8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indexed="8"/>
      <name val="Calisto MT"/>
      <family val="1"/>
    </font>
    <font>
      <sz val="12"/>
      <color indexed="8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 val="single"/>
      <sz val="11"/>
      <color indexed="8"/>
      <name val="Calisto MT"/>
      <family val="1"/>
    </font>
    <font>
      <sz val="11"/>
      <color indexed="9"/>
      <name val="Calisto MT"/>
      <family val="1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b/>
      <sz val="12"/>
      <color theme="1"/>
      <name val="Calisto MT"/>
      <family val="1"/>
    </font>
    <font>
      <b/>
      <sz val="11"/>
      <color theme="1"/>
      <name val="Calisto MT"/>
      <family val="1"/>
    </font>
    <font>
      <sz val="11"/>
      <color theme="0"/>
      <name val="Calisto MT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0.5"/>
      <color theme="1"/>
      <name val="Calisto MT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10" xfId="55" applyFont="1" applyFill="1" applyBorder="1" applyAlignment="1">
      <alignment horizontal="right"/>
      <protection/>
    </xf>
    <xf numFmtId="0" fontId="8" fillId="0" borderId="10" xfId="0" applyFont="1" applyBorder="1" applyAlignment="1">
      <alignment/>
    </xf>
    <xf numFmtId="0" fontId="6" fillId="0" borderId="10" xfId="55" applyFont="1" applyFill="1" applyBorder="1" applyAlignment="1">
      <alignment/>
      <protection/>
    </xf>
    <xf numFmtId="9" fontId="0" fillId="0" borderId="10" xfId="58" applyFont="1" applyBorder="1" applyAlignment="1">
      <alignment/>
    </xf>
    <xf numFmtId="0" fontId="8" fillId="33" borderId="10" xfId="0" applyFont="1" applyFill="1" applyBorder="1" applyAlignment="1">
      <alignment/>
    </xf>
    <xf numFmtId="0" fontId="6" fillId="33" borderId="10" xfId="55" applyFont="1" applyFill="1" applyBorder="1" applyAlignment="1">
      <alignment/>
      <protection/>
    </xf>
    <xf numFmtId="0" fontId="8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9" fontId="0" fillId="0" borderId="0" xfId="58" applyFont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6" fillId="34" borderId="11" xfId="55" applyFont="1" applyFill="1" applyBorder="1" applyAlignment="1">
      <alignment horizontal="center" vertical="center"/>
      <protection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/>
    </xf>
    <xf numFmtId="0" fontId="57" fillId="13" borderId="12" xfId="0" applyFont="1" applyFill="1" applyBorder="1" applyAlignment="1">
      <alignment/>
    </xf>
    <xf numFmtId="0" fontId="58" fillId="13" borderId="10" xfId="0" applyFont="1" applyFill="1" applyBorder="1" applyAlignment="1">
      <alignment/>
    </xf>
    <xf numFmtId="0" fontId="57" fillId="13" borderId="10" xfId="0" applyFont="1" applyFill="1" applyBorder="1" applyAlignment="1">
      <alignment/>
    </xf>
    <xf numFmtId="0" fontId="57" fillId="35" borderId="12" xfId="0" applyFont="1" applyFill="1" applyBorder="1" applyAlignment="1">
      <alignment/>
    </xf>
    <xf numFmtId="0" fontId="57" fillId="35" borderId="10" xfId="0" applyFont="1" applyFill="1" applyBorder="1" applyAlignment="1">
      <alignment/>
    </xf>
    <xf numFmtId="0" fontId="58" fillId="35" borderId="10" xfId="0" applyFont="1" applyFill="1" applyBorder="1" applyAlignment="1">
      <alignment/>
    </xf>
    <xf numFmtId="0" fontId="58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59" fillId="36" borderId="13" xfId="0" applyFont="1" applyFill="1" applyBorder="1" applyAlignment="1">
      <alignment horizontal="center" vertical="center" wrapText="1"/>
    </xf>
    <xf numFmtId="0" fontId="15" fillId="19" borderId="10" xfId="55" applyFont="1" applyFill="1" applyBorder="1" applyAlignment="1">
      <alignment horizontal="center" vertical="center"/>
      <protection/>
    </xf>
    <xf numFmtId="0" fontId="60" fillId="19" borderId="10" xfId="0" applyFont="1" applyFill="1" applyBorder="1" applyAlignment="1">
      <alignment horizontal="center" vertical="center" wrapText="1"/>
    </xf>
    <xf numFmtId="0" fontId="60" fillId="19" borderId="10" xfId="0" applyFont="1" applyFill="1" applyBorder="1" applyAlignment="1">
      <alignment horizontal="center" vertical="center"/>
    </xf>
    <xf numFmtId="0" fontId="18" fillId="13" borderId="10" xfId="0" applyFont="1" applyFill="1" applyBorder="1" applyAlignment="1">
      <alignment/>
    </xf>
    <xf numFmtId="0" fontId="19" fillId="13" borderId="10" xfId="55" applyFont="1" applyFill="1" applyBorder="1">
      <alignment/>
      <protection/>
    </xf>
    <xf numFmtId="0" fontId="57" fillId="13" borderId="14" xfId="0" applyFont="1" applyFill="1" applyBorder="1" applyAlignment="1">
      <alignment/>
    </xf>
    <xf numFmtId="0" fontId="58" fillId="13" borderId="15" xfId="0" applyFont="1" applyFill="1" applyBorder="1" applyAlignment="1">
      <alignment/>
    </xf>
    <xf numFmtId="0" fontId="57" fillId="13" borderId="15" xfId="0" applyFont="1" applyFill="1" applyBorder="1" applyAlignment="1">
      <alignment/>
    </xf>
    <xf numFmtId="0" fontId="6" fillId="6" borderId="10" xfId="55" applyFont="1" applyFill="1" applyBorder="1" applyAlignment="1">
      <alignment horizontal="right"/>
      <protection/>
    </xf>
    <xf numFmtId="0" fontId="8" fillId="6" borderId="10" xfId="0" applyFont="1" applyFill="1" applyBorder="1" applyAlignment="1">
      <alignment/>
    </xf>
    <xf numFmtId="0" fontId="6" fillId="6" borderId="10" xfId="55" applyFont="1" applyFill="1" applyBorder="1" applyAlignment="1">
      <alignment/>
      <protection/>
    </xf>
    <xf numFmtId="2" fontId="0" fillId="6" borderId="10" xfId="0" applyNumberFormat="1" applyFont="1" applyFill="1" applyBorder="1" applyAlignment="1">
      <alignment/>
    </xf>
    <xf numFmtId="2" fontId="0" fillId="6" borderId="10" xfId="0" applyNumberFormat="1" applyFont="1" applyFill="1" applyBorder="1" applyAlignment="1">
      <alignment/>
    </xf>
    <xf numFmtId="9" fontId="0" fillId="6" borderId="10" xfId="58" applyFont="1" applyFill="1" applyBorder="1" applyAlignment="1">
      <alignment/>
    </xf>
    <xf numFmtId="2" fontId="6" fillId="6" borderId="10" xfId="55" applyNumberFormat="1" applyFont="1" applyFill="1" applyBorder="1" applyAlignment="1">
      <alignment/>
      <protection/>
    </xf>
    <xf numFmtId="0" fontId="9" fillId="6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6" borderId="10" xfId="0" applyNumberFormat="1" applyFill="1" applyBorder="1" applyAlignment="1">
      <alignment/>
    </xf>
    <xf numFmtId="2" fontId="0" fillId="0" borderId="10" xfId="0" applyNumberFormat="1" applyFont="1" applyBorder="1" applyAlignment="1">
      <alignment horizontal="right" vertical="center"/>
    </xf>
    <xf numFmtId="2" fontId="0" fillId="6" borderId="10" xfId="0" applyNumberFormat="1" applyFont="1" applyFill="1" applyBorder="1" applyAlignment="1">
      <alignment horizontal="right" vertical="center"/>
    </xf>
    <xf numFmtId="0" fontId="61" fillId="0" borderId="0" xfId="0" applyFont="1" applyAlignment="1">
      <alignment/>
    </xf>
    <xf numFmtId="9" fontId="0" fillId="35" borderId="10" xfId="58" applyFont="1" applyFill="1" applyBorder="1" applyAlignment="1">
      <alignment/>
    </xf>
    <xf numFmtId="2" fontId="0" fillId="6" borderId="10" xfId="0" applyNumberFormat="1" applyFont="1" applyFill="1" applyBorder="1" applyAlignment="1">
      <alignment vertical="center"/>
    </xf>
    <xf numFmtId="2" fontId="23" fillId="6" borderId="10" xfId="55" applyNumberFormat="1" applyFont="1" applyFill="1" applyBorder="1" applyAlignment="1">
      <alignment/>
      <protection/>
    </xf>
    <xf numFmtId="9" fontId="0" fillId="37" borderId="10" xfId="58" applyFont="1" applyFill="1" applyBorder="1" applyAlignment="1">
      <alignment/>
    </xf>
    <xf numFmtId="2" fontId="62" fillId="35" borderId="10" xfId="0" applyNumberFormat="1" applyFont="1" applyFill="1" applyBorder="1" applyAlignment="1">
      <alignment/>
    </xf>
    <xf numFmtId="2" fontId="63" fillId="35" borderId="10" xfId="0" applyNumberFormat="1" applyFont="1" applyFill="1" applyBorder="1" applyAlignment="1">
      <alignment/>
    </xf>
    <xf numFmtId="9" fontId="22" fillId="35" borderId="10" xfId="58" applyFont="1" applyFill="1" applyBorder="1" applyAlignment="1">
      <alignment/>
    </xf>
    <xf numFmtId="9" fontId="62" fillId="35" borderId="10" xfId="58" applyFont="1" applyFill="1" applyBorder="1" applyAlignment="1">
      <alignment/>
    </xf>
    <xf numFmtId="2" fontId="62" fillId="13" borderId="10" xfId="0" applyNumberFormat="1" applyFont="1" applyFill="1" applyBorder="1" applyAlignment="1">
      <alignment/>
    </xf>
    <xf numFmtId="2" fontId="63" fillId="13" borderId="10" xfId="0" applyNumberFormat="1" applyFont="1" applyFill="1" applyBorder="1" applyAlignment="1">
      <alignment/>
    </xf>
    <xf numFmtId="9" fontId="22" fillId="13" borderId="10" xfId="58" applyFont="1" applyFill="1" applyBorder="1" applyAlignment="1">
      <alignment/>
    </xf>
    <xf numFmtId="9" fontId="62" fillId="13" borderId="10" xfId="58" applyFont="1" applyFill="1" applyBorder="1" applyAlignment="1">
      <alignment/>
    </xf>
    <xf numFmtId="2" fontId="22" fillId="13" borderId="10" xfId="55" applyNumberFormat="1" applyFont="1" applyFill="1" applyBorder="1">
      <alignment/>
      <protection/>
    </xf>
    <xf numFmtId="2" fontId="62" fillId="13" borderId="15" xfId="0" applyNumberFormat="1" applyFont="1" applyFill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37" borderId="10" xfId="0" applyNumberFormat="1" applyFill="1" applyBorder="1" applyAlignment="1">
      <alignment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55" applyFont="1" applyFill="1" applyBorder="1" applyAlignment="1">
      <alignment horizontal="center" vertical="center" wrapText="1"/>
      <protection/>
    </xf>
    <xf numFmtId="0" fontId="6" fillId="34" borderId="11" xfId="55" applyFont="1" applyFill="1" applyBorder="1" applyAlignment="1">
      <alignment horizontal="center" vertical="center"/>
      <protection/>
    </xf>
    <xf numFmtId="0" fontId="64" fillId="35" borderId="18" xfId="0" applyFont="1" applyFill="1" applyBorder="1" applyAlignment="1">
      <alignment horizontal="center" vertical="center" wrapText="1"/>
    </xf>
    <xf numFmtId="0" fontId="64" fillId="35" borderId="0" xfId="0" applyFont="1" applyFill="1" applyAlignment="1">
      <alignment horizontal="center" vertical="center" wrapText="1"/>
    </xf>
    <xf numFmtId="0" fontId="65" fillId="36" borderId="19" xfId="0" applyFont="1" applyFill="1" applyBorder="1" applyAlignment="1">
      <alignment horizontal="center" vertical="center" wrapText="1"/>
    </xf>
    <xf numFmtId="0" fontId="65" fillId="36" borderId="20" xfId="0" applyFont="1" applyFill="1" applyBorder="1" applyAlignment="1">
      <alignment horizontal="center" vertical="center" wrapText="1"/>
    </xf>
    <xf numFmtId="0" fontId="65" fillId="36" borderId="21" xfId="0" applyFont="1" applyFill="1" applyBorder="1" applyAlignment="1">
      <alignment horizontal="center" vertical="center" wrapText="1"/>
    </xf>
    <xf numFmtId="0" fontId="59" fillId="36" borderId="22" xfId="0" applyFont="1" applyFill="1" applyBorder="1" applyAlignment="1">
      <alignment horizontal="center" vertical="center" wrapText="1"/>
    </xf>
    <xf numFmtId="0" fontId="59" fillId="36" borderId="21" xfId="0" applyFont="1" applyFill="1" applyBorder="1" applyAlignment="1">
      <alignment horizontal="center" vertical="center" wrapText="1"/>
    </xf>
    <xf numFmtId="0" fontId="66" fillId="36" borderId="23" xfId="55" applyFont="1" applyFill="1" applyBorder="1" applyAlignment="1">
      <alignment horizontal="center" vertical="center" wrapText="1"/>
      <protection/>
    </xf>
    <xf numFmtId="0" fontId="66" fillId="36" borderId="24" xfId="55" applyFont="1" applyFill="1" applyBorder="1" applyAlignment="1">
      <alignment horizontal="center" vertical="center" wrapText="1"/>
      <protection/>
    </xf>
    <xf numFmtId="0" fontId="66" fillId="36" borderId="25" xfId="55" applyFont="1" applyFill="1" applyBorder="1" applyAlignment="1">
      <alignment horizontal="center" vertical="center" wrapText="1"/>
      <protection/>
    </xf>
    <xf numFmtId="0" fontId="15" fillId="19" borderId="26" xfId="55" applyFont="1" applyFill="1" applyBorder="1" applyAlignment="1">
      <alignment horizontal="center" vertical="center"/>
      <protection/>
    </xf>
    <xf numFmtId="0" fontId="15" fillId="19" borderId="25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B12">
      <selection activeCell="M21" sqref="M21"/>
    </sheetView>
  </sheetViews>
  <sheetFormatPr defaultColWidth="9.140625" defaultRowHeight="15"/>
  <cols>
    <col min="1" max="1" width="4.28125" style="1" customWidth="1"/>
    <col min="2" max="2" width="15.8515625" style="1" customWidth="1"/>
    <col min="3" max="3" width="16.00390625" style="1" customWidth="1"/>
    <col min="4" max="4" width="11.28125" style="1" customWidth="1"/>
    <col min="5" max="5" width="10.00390625" style="1" customWidth="1"/>
    <col min="6" max="6" width="10.140625" style="1" customWidth="1"/>
    <col min="7" max="7" width="10.00390625" style="1" customWidth="1"/>
    <col min="8" max="8" width="8.8515625" style="1" customWidth="1"/>
    <col min="9" max="9" width="9.00390625" style="1" customWidth="1"/>
    <col min="10" max="10" width="9.140625" style="1" customWidth="1"/>
    <col min="11" max="16384" width="9.140625" style="1" customWidth="1"/>
  </cols>
  <sheetData>
    <row r="1" spans="1:9" ht="16.5">
      <c r="A1" s="65" t="s">
        <v>67</v>
      </c>
      <c r="B1" s="66"/>
      <c r="C1" s="66"/>
      <c r="D1" s="66"/>
      <c r="E1" s="66"/>
      <c r="F1" s="66"/>
      <c r="G1" s="66"/>
      <c r="H1" s="67"/>
      <c r="I1" s="67"/>
    </row>
    <row r="2" spans="1:11" ht="29.25" customHeight="1">
      <c r="A2" s="68" t="s">
        <v>1</v>
      </c>
      <c r="B2" s="68"/>
      <c r="C2" s="68"/>
      <c r="D2" s="13">
        <v>2019</v>
      </c>
      <c r="E2" s="14">
        <v>2020</v>
      </c>
      <c r="F2" s="69">
        <v>2021</v>
      </c>
      <c r="G2" s="69"/>
      <c r="H2" s="70" t="s">
        <v>96</v>
      </c>
      <c r="I2" s="70"/>
      <c r="J2" s="70"/>
      <c r="K2" s="1" t="s">
        <v>68</v>
      </c>
    </row>
    <row r="3" spans="1:10" ht="39" customHeight="1">
      <c r="A3" s="71" t="s">
        <v>2</v>
      </c>
      <c r="B3" s="71"/>
      <c r="C3" s="15" t="s">
        <v>3</v>
      </c>
      <c r="D3" s="16" t="s">
        <v>95</v>
      </c>
      <c r="E3" s="16" t="s">
        <v>95</v>
      </c>
      <c r="F3" s="16" t="s">
        <v>93</v>
      </c>
      <c r="G3" s="16" t="s">
        <v>95</v>
      </c>
      <c r="H3" s="13" t="s">
        <v>4</v>
      </c>
      <c r="I3" s="13" t="s">
        <v>5</v>
      </c>
      <c r="J3" s="17">
        <v>2019</v>
      </c>
    </row>
    <row r="4" spans="1:10" ht="15.75">
      <c r="A4" s="2">
        <v>1</v>
      </c>
      <c r="B4" s="3" t="s">
        <v>6</v>
      </c>
      <c r="C4" s="4" t="s">
        <v>69</v>
      </c>
      <c r="D4" s="63">
        <v>1450</v>
      </c>
      <c r="E4" s="25">
        <v>1260</v>
      </c>
      <c r="F4" s="43">
        <v>1310.1</v>
      </c>
      <c r="G4" s="43">
        <v>1170</v>
      </c>
      <c r="H4" s="5">
        <f>+(G4-F4)/F4</f>
        <v>-0.10693840164872905</v>
      </c>
      <c r="I4" s="5">
        <f aca="true" t="shared" si="0" ref="I4:I35">+(G4-E4)/E4</f>
        <v>-0.07142857142857142</v>
      </c>
      <c r="J4" s="5">
        <f>+(G4-D4)/D4</f>
        <v>-0.19310344827586207</v>
      </c>
    </row>
    <row r="5" spans="1:10" ht="15.75">
      <c r="A5" s="35">
        <v>2</v>
      </c>
      <c r="B5" s="36" t="s">
        <v>8</v>
      </c>
      <c r="C5" s="37" t="s">
        <v>9</v>
      </c>
      <c r="D5" s="64">
        <v>590</v>
      </c>
      <c r="E5" s="38">
        <v>587.5</v>
      </c>
      <c r="F5" s="44">
        <v>704.17</v>
      </c>
      <c r="G5" s="44">
        <v>550</v>
      </c>
      <c r="H5" s="40">
        <f aca="true" t="shared" si="1" ref="H5:H35">+(G5-F5)/F5</f>
        <v>-0.21893860857463393</v>
      </c>
      <c r="I5" s="40">
        <f t="shared" si="0"/>
        <v>-0.06382978723404255</v>
      </c>
      <c r="J5" s="40">
        <f>+(G5-D5)/D5</f>
        <v>-0.06779661016949153</v>
      </c>
    </row>
    <row r="6" spans="1:11" ht="15.75">
      <c r="A6" s="2">
        <v>3</v>
      </c>
      <c r="B6" s="3" t="s">
        <v>10</v>
      </c>
      <c r="C6" s="4" t="s">
        <v>70</v>
      </c>
      <c r="D6" s="62" t="s">
        <v>66</v>
      </c>
      <c r="E6" s="25"/>
      <c r="F6" s="43">
        <v>787.5</v>
      </c>
      <c r="G6" s="43">
        <v>750</v>
      </c>
      <c r="H6" s="5">
        <f t="shared" si="1"/>
        <v>-0.047619047619047616</v>
      </c>
      <c r="I6" s="48"/>
      <c r="J6" s="48"/>
      <c r="K6" s="1" t="s">
        <v>68</v>
      </c>
    </row>
    <row r="7" spans="1:10" ht="15.75">
      <c r="A7" s="35">
        <v>4</v>
      </c>
      <c r="B7" s="36" t="s">
        <v>71</v>
      </c>
      <c r="C7" s="37" t="s">
        <v>72</v>
      </c>
      <c r="D7" s="50"/>
      <c r="E7" s="39"/>
      <c r="F7" s="44">
        <v>600</v>
      </c>
      <c r="G7" s="44">
        <v>600</v>
      </c>
      <c r="H7" s="40">
        <f t="shared" si="1"/>
        <v>0</v>
      </c>
      <c r="I7" s="40"/>
      <c r="J7" s="40"/>
    </row>
    <row r="8" spans="1:10" ht="15.75">
      <c r="A8" s="2">
        <v>5</v>
      </c>
      <c r="B8" s="6" t="s">
        <v>12</v>
      </c>
      <c r="C8" s="7" t="s">
        <v>13</v>
      </c>
      <c r="D8" s="25">
        <v>700</v>
      </c>
      <c r="E8" s="25">
        <v>663.5714285714286</v>
      </c>
      <c r="F8" s="43">
        <v>1044</v>
      </c>
      <c r="G8" s="43">
        <v>900</v>
      </c>
      <c r="H8" s="5">
        <f t="shared" si="1"/>
        <v>-0.13793103448275862</v>
      </c>
      <c r="I8" s="5">
        <f t="shared" si="0"/>
        <v>0.3562970936490851</v>
      </c>
      <c r="J8" s="5">
        <f aca="true" t="shared" si="2" ref="J8:J15">+(G8-D8)/D8</f>
        <v>0.2857142857142857</v>
      </c>
    </row>
    <row r="9" spans="1:10" ht="15.75">
      <c r="A9" s="35">
        <v>6</v>
      </c>
      <c r="B9" s="36" t="s">
        <v>14</v>
      </c>
      <c r="C9" s="37" t="s">
        <v>15</v>
      </c>
      <c r="D9" s="38">
        <v>420</v>
      </c>
      <c r="E9" s="38">
        <v>406.42857142857144</v>
      </c>
      <c r="F9" s="44">
        <v>409.29</v>
      </c>
      <c r="G9" s="44">
        <v>360.71</v>
      </c>
      <c r="H9" s="40">
        <f t="shared" si="1"/>
        <v>-0.11869334701556362</v>
      </c>
      <c r="I9" s="40">
        <f t="shared" si="0"/>
        <v>-0.11248857644991221</v>
      </c>
      <c r="J9" s="40">
        <f t="shared" si="2"/>
        <v>-0.14116666666666672</v>
      </c>
    </row>
    <row r="10" spans="1:10" ht="15.75">
      <c r="A10" s="2">
        <v>7</v>
      </c>
      <c r="B10" s="8" t="s">
        <v>16</v>
      </c>
      <c r="C10" s="4" t="s">
        <v>17</v>
      </c>
      <c r="D10" s="25">
        <v>790</v>
      </c>
      <c r="E10" s="25">
        <v>652.5</v>
      </c>
      <c r="F10" s="43">
        <v>680</v>
      </c>
      <c r="G10" s="43">
        <v>750</v>
      </c>
      <c r="H10" s="5">
        <f t="shared" si="1"/>
        <v>0.10294117647058823</v>
      </c>
      <c r="I10" s="5">
        <f t="shared" si="0"/>
        <v>0.14942528735632185</v>
      </c>
      <c r="J10" s="5">
        <f t="shared" si="2"/>
        <v>-0.05063291139240506</v>
      </c>
    </row>
    <row r="11" spans="1:10" ht="15.75">
      <c r="A11" s="35">
        <v>8</v>
      </c>
      <c r="B11" s="36" t="s">
        <v>18</v>
      </c>
      <c r="C11" s="37" t="s">
        <v>19</v>
      </c>
      <c r="D11" s="38">
        <v>252</v>
      </c>
      <c r="E11" s="38">
        <v>169.28571428571428</v>
      </c>
      <c r="F11" s="44">
        <v>201.43</v>
      </c>
      <c r="G11" s="44">
        <v>139.29</v>
      </c>
      <c r="H11" s="40">
        <f t="shared" si="1"/>
        <v>-0.3084942659981135</v>
      </c>
      <c r="I11" s="40">
        <f t="shared" si="0"/>
        <v>-0.17718987341772152</v>
      </c>
      <c r="J11" s="40">
        <f t="shared" si="2"/>
        <v>-0.4472619047619048</v>
      </c>
    </row>
    <row r="12" spans="1:10" ht="15.75">
      <c r="A12" s="2">
        <v>9</v>
      </c>
      <c r="B12" s="3" t="s">
        <v>20</v>
      </c>
      <c r="C12" s="4" t="s">
        <v>73</v>
      </c>
      <c r="D12" s="25">
        <v>625</v>
      </c>
      <c r="E12" s="25">
        <v>508.3333333333333</v>
      </c>
      <c r="F12" s="43">
        <v>625</v>
      </c>
      <c r="G12" s="43">
        <v>650</v>
      </c>
      <c r="H12" s="5">
        <f t="shared" si="1"/>
        <v>0.04</v>
      </c>
      <c r="I12" s="5">
        <f t="shared" si="0"/>
        <v>0.27868852459016397</v>
      </c>
      <c r="J12" s="5">
        <f t="shared" si="2"/>
        <v>0.04</v>
      </c>
    </row>
    <row r="13" spans="1:10" ht="15.75">
      <c r="A13" s="35">
        <v>10</v>
      </c>
      <c r="B13" s="36" t="s">
        <v>22</v>
      </c>
      <c r="C13" s="37" t="s">
        <v>23</v>
      </c>
      <c r="D13" s="38">
        <v>397</v>
      </c>
      <c r="E13" s="38">
        <v>333.3333333333333</v>
      </c>
      <c r="F13" s="44">
        <v>403.57</v>
      </c>
      <c r="G13" s="44">
        <v>405</v>
      </c>
      <c r="H13" s="40">
        <f t="shared" si="1"/>
        <v>0.0035433753747801046</v>
      </c>
      <c r="I13" s="40">
        <f t="shared" si="0"/>
        <v>0.21500000000000008</v>
      </c>
      <c r="J13" s="40">
        <f t="shared" si="2"/>
        <v>0.020151133501259445</v>
      </c>
    </row>
    <row r="14" spans="1:10" ht="15.75">
      <c r="A14" s="2">
        <v>11</v>
      </c>
      <c r="B14" s="3" t="s">
        <v>24</v>
      </c>
      <c r="C14" s="4" t="s">
        <v>74</v>
      </c>
      <c r="D14" s="25">
        <v>582.5</v>
      </c>
      <c r="E14" s="25">
        <v>390</v>
      </c>
      <c r="F14" s="43">
        <v>492.786</v>
      </c>
      <c r="G14" s="43">
        <v>416.43</v>
      </c>
      <c r="H14" s="5">
        <f t="shared" si="1"/>
        <v>-0.15494758373817435</v>
      </c>
      <c r="I14" s="5">
        <f t="shared" si="0"/>
        <v>0.06776923076923079</v>
      </c>
      <c r="J14" s="5">
        <f t="shared" si="2"/>
        <v>-0.28509871244635193</v>
      </c>
    </row>
    <row r="15" spans="1:10" ht="15.75">
      <c r="A15" s="35">
        <v>12</v>
      </c>
      <c r="B15" s="36" t="s">
        <v>26</v>
      </c>
      <c r="C15" s="37" t="s">
        <v>27</v>
      </c>
      <c r="D15" s="49">
        <v>166.67</v>
      </c>
      <c r="E15" s="38">
        <v>180</v>
      </c>
      <c r="F15" s="44">
        <v>188.33</v>
      </c>
      <c r="G15" s="44">
        <v>165</v>
      </c>
      <c r="H15" s="40">
        <f t="shared" si="1"/>
        <v>-0.12387829873095105</v>
      </c>
      <c r="I15" s="40">
        <f t="shared" si="0"/>
        <v>-0.08333333333333333</v>
      </c>
      <c r="J15" s="40">
        <f t="shared" si="2"/>
        <v>-0.010019799604007845</v>
      </c>
    </row>
    <row r="16" spans="1:10" ht="15.75">
      <c r="A16" s="2">
        <v>13</v>
      </c>
      <c r="B16" s="3" t="s">
        <v>28</v>
      </c>
      <c r="C16" s="4" t="s">
        <v>29</v>
      </c>
      <c r="D16" s="45">
        <v>180</v>
      </c>
      <c r="E16" s="25"/>
      <c r="F16" s="43">
        <v>266.67</v>
      </c>
      <c r="G16" s="43"/>
      <c r="H16" s="5"/>
      <c r="I16" s="5"/>
      <c r="J16" s="5"/>
    </row>
    <row r="17" spans="1:10" ht="15.75">
      <c r="A17" s="35">
        <v>14</v>
      </c>
      <c r="B17" s="36" t="s">
        <v>30</v>
      </c>
      <c r="C17" s="37" t="s">
        <v>75</v>
      </c>
      <c r="D17" s="46">
        <v>316</v>
      </c>
      <c r="E17" s="38">
        <v>350</v>
      </c>
      <c r="F17" s="44">
        <v>412.5</v>
      </c>
      <c r="G17" s="44"/>
      <c r="H17" s="40"/>
      <c r="I17" s="40"/>
      <c r="J17" s="40"/>
    </row>
    <row r="18" spans="1:10" ht="15.75">
      <c r="A18" s="2">
        <v>15</v>
      </c>
      <c r="B18" s="6" t="s">
        <v>32</v>
      </c>
      <c r="C18" s="4" t="s">
        <v>76</v>
      </c>
      <c r="D18" s="25">
        <v>1120</v>
      </c>
      <c r="E18" s="25">
        <v>1083.3333333333333</v>
      </c>
      <c r="F18" s="43">
        <v>950</v>
      </c>
      <c r="G18" s="43">
        <v>954.17</v>
      </c>
      <c r="H18" s="5">
        <f t="shared" si="1"/>
        <v>0.004389473684210483</v>
      </c>
      <c r="I18" s="5">
        <f t="shared" si="0"/>
        <v>-0.11922769230769228</v>
      </c>
      <c r="J18" s="5">
        <f aca="true" t="shared" si="3" ref="J18:J25">+(G18-D18)/D18</f>
        <v>-0.14806250000000004</v>
      </c>
    </row>
    <row r="19" spans="1:10" ht="15.75">
      <c r="A19" s="35">
        <v>16</v>
      </c>
      <c r="B19" s="36" t="s">
        <v>34</v>
      </c>
      <c r="C19" s="37" t="s">
        <v>35</v>
      </c>
      <c r="D19" s="38">
        <v>860</v>
      </c>
      <c r="E19" s="38">
        <v>882.8571428571429</v>
      </c>
      <c r="F19" s="44">
        <v>1195</v>
      </c>
      <c r="G19" s="44">
        <v>1200</v>
      </c>
      <c r="H19" s="5">
        <f t="shared" si="1"/>
        <v>0.0041841004184100415</v>
      </c>
      <c r="I19" s="40">
        <f t="shared" si="0"/>
        <v>0.35922330097087374</v>
      </c>
      <c r="J19" s="40">
        <f t="shared" si="3"/>
        <v>0.3953488372093023</v>
      </c>
    </row>
    <row r="20" spans="1:10" ht="15.75">
      <c r="A20" s="2">
        <v>17</v>
      </c>
      <c r="B20" s="6" t="s">
        <v>36</v>
      </c>
      <c r="C20" s="4" t="s">
        <v>77</v>
      </c>
      <c r="D20" s="25">
        <v>377</v>
      </c>
      <c r="E20" s="25">
        <v>430</v>
      </c>
      <c r="F20" s="43">
        <v>337.5</v>
      </c>
      <c r="G20" s="43">
        <v>333.33</v>
      </c>
      <c r="H20" s="5">
        <f t="shared" si="1"/>
        <v>-0.012355555555555602</v>
      </c>
      <c r="I20" s="5">
        <f t="shared" si="0"/>
        <v>-0.22481395348837213</v>
      </c>
      <c r="J20" s="5">
        <f t="shared" si="3"/>
        <v>-0.11583554376657829</v>
      </c>
    </row>
    <row r="21" spans="1:10" ht="15.75">
      <c r="A21" s="35">
        <v>18</v>
      </c>
      <c r="B21" s="36" t="s">
        <v>38</v>
      </c>
      <c r="C21" s="37" t="s">
        <v>78</v>
      </c>
      <c r="D21" s="38">
        <v>402.5</v>
      </c>
      <c r="E21" s="38">
        <v>425</v>
      </c>
      <c r="F21" s="44">
        <v>430</v>
      </c>
      <c r="G21" s="44">
        <v>410</v>
      </c>
      <c r="H21" s="40">
        <f t="shared" si="1"/>
        <v>-0.046511627906976744</v>
      </c>
      <c r="I21" s="40">
        <f t="shared" si="0"/>
        <v>-0.03529411764705882</v>
      </c>
      <c r="J21" s="40">
        <f t="shared" si="3"/>
        <v>0.018633540372670808</v>
      </c>
    </row>
    <row r="22" spans="1:10" ht="15.75">
      <c r="A22" s="2">
        <v>19</v>
      </c>
      <c r="B22" s="6" t="s">
        <v>40</v>
      </c>
      <c r="C22" s="4" t="s">
        <v>79</v>
      </c>
      <c r="D22" s="25">
        <v>743.33</v>
      </c>
      <c r="E22" s="25">
        <v>733.3333333333334</v>
      </c>
      <c r="F22" s="43">
        <v>787.5</v>
      </c>
      <c r="G22" s="43">
        <v>687.5</v>
      </c>
      <c r="H22" s="5">
        <f t="shared" si="1"/>
        <v>-0.12698412698412698</v>
      </c>
      <c r="I22" s="5">
        <f t="shared" si="0"/>
        <v>-0.06250000000000004</v>
      </c>
      <c r="J22" s="5">
        <f t="shared" si="3"/>
        <v>-0.07510796012538178</v>
      </c>
    </row>
    <row r="23" spans="1:10" ht="15.75">
      <c r="A23" s="35">
        <v>20</v>
      </c>
      <c r="B23" s="36" t="s">
        <v>42</v>
      </c>
      <c r="C23" s="42" t="s">
        <v>43</v>
      </c>
      <c r="D23" s="38">
        <v>380</v>
      </c>
      <c r="E23" s="38">
        <v>382.85714285714283</v>
      </c>
      <c r="F23" s="44">
        <v>392.86</v>
      </c>
      <c r="G23" s="44">
        <v>361.67</v>
      </c>
      <c r="H23" s="40">
        <f t="shared" si="1"/>
        <v>-0.07939214987527363</v>
      </c>
      <c r="I23" s="40">
        <f t="shared" si="0"/>
        <v>-0.05533955223880587</v>
      </c>
      <c r="J23" s="40">
        <f t="shared" si="3"/>
        <v>-0.04823684210526311</v>
      </c>
    </row>
    <row r="24" spans="1:10" ht="15.75">
      <c r="A24" s="2">
        <v>21</v>
      </c>
      <c r="B24" s="6" t="s">
        <v>44</v>
      </c>
      <c r="C24" s="4" t="s">
        <v>80</v>
      </c>
      <c r="D24" s="25">
        <v>770</v>
      </c>
      <c r="E24" s="25">
        <v>666.6666666666666</v>
      </c>
      <c r="F24" s="43">
        <v>653</v>
      </c>
      <c r="G24" s="43">
        <v>507.14</v>
      </c>
      <c r="H24" s="5">
        <f t="shared" si="1"/>
        <v>-0.22336906584992344</v>
      </c>
      <c r="I24" s="5">
        <f t="shared" si="0"/>
        <v>-0.23928999999999997</v>
      </c>
      <c r="J24" s="5">
        <f t="shared" si="3"/>
        <v>-0.3413766233766234</v>
      </c>
    </row>
    <row r="25" spans="1:10" ht="15.75">
      <c r="A25" s="35">
        <v>22</v>
      </c>
      <c r="B25" s="36" t="s">
        <v>46</v>
      </c>
      <c r="C25" s="37" t="s">
        <v>47</v>
      </c>
      <c r="D25" s="38">
        <v>541.67</v>
      </c>
      <c r="E25" s="38">
        <v>600</v>
      </c>
      <c r="F25" s="44">
        <v>607.14</v>
      </c>
      <c r="G25" s="44">
        <v>587.5</v>
      </c>
      <c r="H25" s="40">
        <f t="shared" si="1"/>
        <v>-0.03234838752182361</v>
      </c>
      <c r="I25" s="40">
        <f t="shared" si="0"/>
        <v>-0.020833333333333332</v>
      </c>
      <c r="J25" s="40">
        <f t="shared" si="3"/>
        <v>0.08460871010024562</v>
      </c>
    </row>
    <row r="26" spans="1:10" ht="15.75">
      <c r="A26" s="2">
        <v>23</v>
      </c>
      <c r="B26" s="6" t="s">
        <v>48</v>
      </c>
      <c r="C26" s="4" t="s">
        <v>81</v>
      </c>
      <c r="D26" s="25">
        <v>641.67</v>
      </c>
      <c r="E26" s="25">
        <v>750</v>
      </c>
      <c r="F26" s="43">
        <v>790</v>
      </c>
      <c r="G26" s="43">
        <v>866.67</v>
      </c>
      <c r="H26" s="5">
        <f t="shared" si="1"/>
        <v>0.09705063291139235</v>
      </c>
      <c r="I26" s="5">
        <f t="shared" si="0"/>
        <v>0.15555999999999995</v>
      </c>
      <c r="J26" s="48">
        <f aca="true" t="shared" si="4" ref="J26:J35">+(G26-D26)/D26</f>
        <v>0.3506475291037449</v>
      </c>
    </row>
    <row r="27" spans="1:10" ht="15.75">
      <c r="A27" s="35">
        <v>24</v>
      </c>
      <c r="B27" s="36" t="s">
        <v>50</v>
      </c>
      <c r="C27" s="37" t="s">
        <v>82</v>
      </c>
      <c r="D27" s="38">
        <v>800</v>
      </c>
      <c r="E27" s="38">
        <v>600</v>
      </c>
      <c r="F27" s="44">
        <v>781.25</v>
      </c>
      <c r="G27" s="44">
        <v>650</v>
      </c>
      <c r="H27" s="40">
        <f t="shared" si="1"/>
        <v>-0.168</v>
      </c>
      <c r="I27" s="40">
        <f t="shared" si="0"/>
        <v>0.08333333333333333</v>
      </c>
      <c r="J27" s="40"/>
    </row>
    <row r="28" spans="1:10" ht="15.75">
      <c r="A28" s="2">
        <v>25</v>
      </c>
      <c r="B28" s="6" t="s">
        <v>52</v>
      </c>
      <c r="C28" s="4" t="s">
        <v>83</v>
      </c>
      <c r="D28" s="25">
        <v>343.33</v>
      </c>
      <c r="E28" s="25">
        <v>330.7142857142857</v>
      </c>
      <c r="F28" s="43">
        <v>428.33</v>
      </c>
      <c r="G28" s="43">
        <v>405</v>
      </c>
      <c r="H28" s="5">
        <f t="shared" si="1"/>
        <v>-0.054467349940466425</v>
      </c>
      <c r="I28" s="5">
        <f t="shared" si="0"/>
        <v>0.22462203023758096</v>
      </c>
      <c r="J28" s="48">
        <f t="shared" si="4"/>
        <v>0.1796231031369237</v>
      </c>
    </row>
    <row r="29" spans="1:10" ht="15.75">
      <c r="A29" s="35">
        <v>26</v>
      </c>
      <c r="B29" s="36" t="s">
        <v>52</v>
      </c>
      <c r="C29" s="37" t="s">
        <v>84</v>
      </c>
      <c r="D29" s="41"/>
      <c r="E29" s="39"/>
      <c r="F29" s="44">
        <v>400</v>
      </c>
      <c r="G29" s="44">
        <v>377.5</v>
      </c>
      <c r="H29" s="40">
        <f>+(G29-F29)/F29</f>
        <v>-0.05625</v>
      </c>
      <c r="I29" s="51"/>
      <c r="J29" s="40"/>
    </row>
    <row r="30" spans="1:10" ht="15.75">
      <c r="A30" s="2">
        <v>27</v>
      </c>
      <c r="B30" s="6" t="s">
        <v>54</v>
      </c>
      <c r="C30" s="4" t="s">
        <v>85</v>
      </c>
      <c r="D30" s="25">
        <v>401.67</v>
      </c>
      <c r="E30" s="25">
        <v>358</v>
      </c>
      <c r="F30" s="43">
        <v>421.67</v>
      </c>
      <c r="G30" s="43">
        <v>443.33</v>
      </c>
      <c r="H30" s="5">
        <f t="shared" si="1"/>
        <v>0.05136718286811954</v>
      </c>
      <c r="I30" s="5">
        <f t="shared" si="0"/>
        <v>0.23835195530726253</v>
      </c>
      <c r="J30" s="48">
        <f t="shared" si="4"/>
        <v>0.10371698160181235</v>
      </c>
    </row>
    <row r="31" spans="1:10" ht="15.75">
      <c r="A31" s="35">
        <v>28</v>
      </c>
      <c r="B31" s="36" t="s">
        <v>56</v>
      </c>
      <c r="C31" s="37" t="s">
        <v>86</v>
      </c>
      <c r="D31" s="38">
        <v>438.33</v>
      </c>
      <c r="E31" s="38">
        <v>492</v>
      </c>
      <c r="F31" s="44">
        <v>416.67</v>
      </c>
      <c r="G31" s="44">
        <v>450</v>
      </c>
      <c r="H31" s="40">
        <f t="shared" si="1"/>
        <v>0.0799913600691194</v>
      </c>
      <c r="I31" s="51">
        <f t="shared" si="0"/>
        <v>-0.08536585365853659</v>
      </c>
      <c r="J31" s="40">
        <f t="shared" si="4"/>
        <v>0.026623776606666247</v>
      </c>
    </row>
    <row r="32" spans="1:10" ht="15.75">
      <c r="A32" s="2">
        <v>29</v>
      </c>
      <c r="B32" s="6" t="s">
        <v>58</v>
      </c>
      <c r="C32" s="4" t="s">
        <v>59</v>
      </c>
      <c r="D32" s="25">
        <v>161</v>
      </c>
      <c r="E32" s="25">
        <v>141</v>
      </c>
      <c r="F32" s="43">
        <v>112</v>
      </c>
      <c r="G32" s="43">
        <v>98</v>
      </c>
      <c r="H32" s="5">
        <f t="shared" si="1"/>
        <v>-0.125</v>
      </c>
      <c r="I32" s="5">
        <f t="shared" si="0"/>
        <v>-0.3049645390070922</v>
      </c>
      <c r="J32" s="48">
        <f t="shared" si="4"/>
        <v>-0.391304347826087</v>
      </c>
    </row>
    <row r="33" spans="1:10" ht="15.75">
      <c r="A33" s="35">
        <v>30</v>
      </c>
      <c r="B33" s="36" t="s">
        <v>60</v>
      </c>
      <c r="C33" s="37" t="s">
        <v>87</v>
      </c>
      <c r="D33" s="38">
        <v>943.75</v>
      </c>
      <c r="E33" s="38">
        <v>760.7142857142857</v>
      </c>
      <c r="F33" s="44">
        <v>1000</v>
      </c>
      <c r="G33" s="44">
        <v>925</v>
      </c>
      <c r="H33" s="40">
        <f t="shared" si="1"/>
        <v>-0.075</v>
      </c>
      <c r="I33" s="51">
        <f t="shared" si="0"/>
        <v>0.21596244131455408</v>
      </c>
      <c r="J33" s="40">
        <f t="shared" si="4"/>
        <v>-0.019867549668874173</v>
      </c>
    </row>
    <row r="34" spans="1:10" ht="15.75">
      <c r="A34" s="2">
        <v>31</v>
      </c>
      <c r="B34" s="6" t="s">
        <v>88</v>
      </c>
      <c r="C34" s="4" t="s">
        <v>89</v>
      </c>
      <c r="D34" s="25">
        <v>550</v>
      </c>
      <c r="E34" s="25">
        <v>707.5</v>
      </c>
      <c r="F34" s="43">
        <v>1466.67</v>
      </c>
      <c r="G34" s="43"/>
      <c r="H34" s="5"/>
      <c r="I34" s="5"/>
      <c r="J34" s="48"/>
    </row>
    <row r="35" spans="1:10" ht="15.75">
      <c r="A35" s="35">
        <v>32</v>
      </c>
      <c r="B35" s="36" t="s">
        <v>63</v>
      </c>
      <c r="C35" s="37" t="s">
        <v>90</v>
      </c>
      <c r="D35" s="38">
        <v>376.66</v>
      </c>
      <c r="E35" s="38">
        <v>430</v>
      </c>
      <c r="F35" s="44">
        <v>366.67</v>
      </c>
      <c r="G35" s="44">
        <v>465</v>
      </c>
      <c r="H35" s="40">
        <f t="shared" si="1"/>
        <v>0.26817028936100573</v>
      </c>
      <c r="I35" s="51">
        <f t="shared" si="0"/>
        <v>0.08139534883720931</v>
      </c>
      <c r="J35" s="40">
        <f t="shared" si="4"/>
        <v>0.23453512451547806</v>
      </c>
    </row>
    <row r="36" spans="1:10" ht="15.75">
      <c r="A36" s="9" t="s">
        <v>91</v>
      </c>
      <c r="B36" s="9"/>
      <c r="C36" s="9"/>
      <c r="D36" s="9"/>
      <c r="E36" s="9"/>
      <c r="F36" s="10"/>
      <c r="G36" s="11"/>
      <c r="H36" s="10"/>
      <c r="I36" s="10"/>
      <c r="J36" s="12"/>
    </row>
    <row r="37" ht="15">
      <c r="J37" s="12"/>
    </row>
  </sheetData>
  <sheetProtection/>
  <mergeCells count="5">
    <mergeCell ref="A1:I1"/>
    <mergeCell ref="A2:C2"/>
    <mergeCell ref="F2:G2"/>
    <mergeCell ref="H2:J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4.00390625" style="0" customWidth="1"/>
    <col min="2" max="3" width="21.140625" style="0" customWidth="1"/>
    <col min="4" max="4" width="11.8515625" style="0" customWidth="1"/>
    <col min="5" max="5" width="11.421875" style="0" customWidth="1"/>
    <col min="6" max="6" width="11.8515625" style="0" customWidth="1"/>
    <col min="7" max="7" width="12.421875" style="0" customWidth="1"/>
    <col min="8" max="8" width="10.421875" style="0" customWidth="1"/>
    <col min="9" max="10" width="10.8515625" style="0" customWidth="1"/>
  </cols>
  <sheetData>
    <row r="1" spans="1:10" ht="17.25" thickBo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60.75" customHeight="1">
      <c r="A2" s="74" t="s">
        <v>1</v>
      </c>
      <c r="B2" s="75"/>
      <c r="C2" s="76"/>
      <c r="D2" s="26">
        <v>2019</v>
      </c>
      <c r="E2" s="26">
        <v>2020</v>
      </c>
      <c r="F2" s="77">
        <v>2021</v>
      </c>
      <c r="G2" s="78"/>
      <c r="H2" s="79" t="s">
        <v>97</v>
      </c>
      <c r="I2" s="80"/>
      <c r="J2" s="81"/>
    </row>
    <row r="3" spans="1:10" ht="56.25" customHeight="1">
      <c r="A3" s="82" t="s">
        <v>2</v>
      </c>
      <c r="B3" s="83"/>
      <c r="C3" s="27" t="s">
        <v>3</v>
      </c>
      <c r="D3" s="28" t="s">
        <v>98</v>
      </c>
      <c r="E3" s="28" t="s">
        <v>98</v>
      </c>
      <c r="F3" s="28" t="s">
        <v>94</v>
      </c>
      <c r="G3" s="28" t="s">
        <v>98</v>
      </c>
      <c r="H3" s="28" t="s">
        <v>4</v>
      </c>
      <c r="I3" s="28" t="s">
        <v>5</v>
      </c>
      <c r="J3" s="29">
        <v>2019</v>
      </c>
    </row>
    <row r="4" spans="1:10" ht="15.75">
      <c r="A4" s="21">
        <v>1</v>
      </c>
      <c r="B4" s="23" t="s">
        <v>6</v>
      </c>
      <c r="C4" s="22" t="s">
        <v>7</v>
      </c>
      <c r="D4" s="52">
        <v>1620</v>
      </c>
      <c r="E4" s="52">
        <v>1424</v>
      </c>
      <c r="F4" s="52">
        <v>2351</v>
      </c>
      <c r="G4" s="53">
        <v>2382.5</v>
      </c>
      <c r="H4" s="54">
        <f>+(G4-F4)/F4</f>
        <v>0.013398553806890685</v>
      </c>
      <c r="I4" s="54">
        <f>+(G4-E4)/E4</f>
        <v>0.6731039325842697</v>
      </c>
      <c r="J4" s="55">
        <f>+(G4-D4)/D4</f>
        <v>0.470679012345679</v>
      </c>
    </row>
    <row r="5" spans="1:10" ht="15.75">
      <c r="A5" s="18">
        <v>2</v>
      </c>
      <c r="B5" s="19" t="s">
        <v>8</v>
      </c>
      <c r="C5" s="20" t="s">
        <v>9</v>
      </c>
      <c r="D5" s="56">
        <v>1060</v>
      </c>
      <c r="E5" s="56">
        <v>1207.5</v>
      </c>
      <c r="F5" s="56">
        <v>1365</v>
      </c>
      <c r="G5" s="57">
        <v>1370</v>
      </c>
      <c r="H5" s="58">
        <f aca="true" t="shared" si="0" ref="H5:H32">+(G5-F5)/F5</f>
        <v>0.003663003663003663</v>
      </c>
      <c r="I5" s="58">
        <f aca="true" t="shared" si="1" ref="I5:I32">+(G5-E5)/E5</f>
        <v>0.13457556935817805</v>
      </c>
      <c r="J5" s="59">
        <f aca="true" t="shared" si="2" ref="J5:J32">+(G5-D5)/D5</f>
        <v>0.29245283018867924</v>
      </c>
    </row>
    <row r="6" spans="1:10" ht="15.75">
      <c r="A6" s="21">
        <v>3</v>
      </c>
      <c r="B6" s="23" t="s">
        <v>10</v>
      </c>
      <c r="C6" s="22" t="s">
        <v>11</v>
      </c>
      <c r="D6" s="52">
        <v>830</v>
      </c>
      <c r="E6" s="52">
        <v>750</v>
      </c>
      <c r="F6" s="52">
        <v>1323.33</v>
      </c>
      <c r="G6" s="53">
        <v>1256.67</v>
      </c>
      <c r="H6" s="54">
        <f t="shared" si="0"/>
        <v>-0.05037292285370985</v>
      </c>
      <c r="I6" s="54">
        <f t="shared" si="1"/>
        <v>0.67556</v>
      </c>
      <c r="J6" s="55">
        <f t="shared" si="2"/>
        <v>0.5140602409638555</v>
      </c>
    </row>
    <row r="7" spans="1:10" ht="15.75">
      <c r="A7" s="18">
        <v>4</v>
      </c>
      <c r="B7" s="19" t="s">
        <v>12</v>
      </c>
      <c r="C7" s="20" t="s">
        <v>13</v>
      </c>
      <c r="D7" s="56">
        <v>1235.83</v>
      </c>
      <c r="E7" s="56">
        <v>1240</v>
      </c>
      <c r="F7" s="56">
        <v>1532.5</v>
      </c>
      <c r="G7" s="57">
        <v>1484</v>
      </c>
      <c r="H7" s="58">
        <f t="shared" si="0"/>
        <v>-0.03164763458401305</v>
      </c>
      <c r="I7" s="58">
        <f t="shared" si="1"/>
        <v>0.1967741935483871</v>
      </c>
      <c r="J7" s="59">
        <f t="shared" si="2"/>
        <v>0.200812409473795</v>
      </c>
    </row>
    <row r="8" spans="1:10" ht="15.75">
      <c r="A8" s="21">
        <v>5</v>
      </c>
      <c r="B8" s="23" t="s">
        <v>14</v>
      </c>
      <c r="C8" s="22" t="s">
        <v>15</v>
      </c>
      <c r="D8" s="52">
        <v>787.5</v>
      </c>
      <c r="E8" s="52">
        <v>760</v>
      </c>
      <c r="F8" s="52">
        <v>820</v>
      </c>
      <c r="G8" s="53">
        <v>800</v>
      </c>
      <c r="H8" s="54">
        <f t="shared" si="0"/>
        <v>-0.024390243902439025</v>
      </c>
      <c r="I8" s="54">
        <f t="shared" si="1"/>
        <v>0.05263157894736842</v>
      </c>
      <c r="J8" s="55">
        <f t="shared" si="2"/>
        <v>0.015873015873015872</v>
      </c>
    </row>
    <row r="9" spans="1:10" ht="15.75">
      <c r="A9" s="18">
        <v>6</v>
      </c>
      <c r="B9" s="19" t="s">
        <v>16</v>
      </c>
      <c r="C9" s="20" t="s">
        <v>17</v>
      </c>
      <c r="D9" s="56">
        <v>1156</v>
      </c>
      <c r="E9" s="56">
        <v>1074</v>
      </c>
      <c r="F9" s="56">
        <v>1336</v>
      </c>
      <c r="G9" s="57">
        <v>1370</v>
      </c>
      <c r="H9" s="58">
        <f t="shared" si="0"/>
        <v>0.025449101796407185</v>
      </c>
      <c r="I9" s="58">
        <f t="shared" si="1"/>
        <v>0.2756052141527002</v>
      </c>
      <c r="J9" s="59">
        <f t="shared" si="2"/>
        <v>0.185121107266436</v>
      </c>
    </row>
    <row r="10" spans="1:10" ht="15.75">
      <c r="A10" s="21">
        <v>7</v>
      </c>
      <c r="B10" s="23" t="s">
        <v>18</v>
      </c>
      <c r="C10" s="22" t="s">
        <v>19</v>
      </c>
      <c r="D10" s="52">
        <v>294</v>
      </c>
      <c r="E10" s="52">
        <v>326</v>
      </c>
      <c r="F10" s="52">
        <v>346.66</v>
      </c>
      <c r="G10" s="53">
        <v>325</v>
      </c>
      <c r="H10" s="54">
        <f t="shared" si="0"/>
        <v>-0.06248197080713097</v>
      </c>
      <c r="I10" s="54">
        <f t="shared" si="1"/>
        <v>-0.003067484662576687</v>
      </c>
      <c r="J10" s="55">
        <f t="shared" si="2"/>
        <v>0.1054421768707483</v>
      </c>
    </row>
    <row r="11" spans="1:10" ht="15.75">
      <c r="A11" s="18">
        <v>8</v>
      </c>
      <c r="B11" s="19" t="s">
        <v>20</v>
      </c>
      <c r="C11" s="20" t="s">
        <v>21</v>
      </c>
      <c r="D11" s="56">
        <v>960</v>
      </c>
      <c r="E11" s="56">
        <v>865</v>
      </c>
      <c r="F11" s="56">
        <v>960</v>
      </c>
      <c r="G11" s="57">
        <v>1150</v>
      </c>
      <c r="H11" s="58">
        <f t="shared" si="0"/>
        <v>0.19791666666666666</v>
      </c>
      <c r="I11" s="58">
        <f t="shared" si="1"/>
        <v>0.32947976878612717</v>
      </c>
      <c r="J11" s="59">
        <f t="shared" si="2"/>
        <v>0.19791666666666666</v>
      </c>
    </row>
    <row r="12" spans="1:10" ht="15.75">
      <c r="A12" s="21">
        <v>9</v>
      </c>
      <c r="B12" s="23" t="s">
        <v>22</v>
      </c>
      <c r="C12" s="22" t="s">
        <v>23</v>
      </c>
      <c r="D12" s="52">
        <v>512.5</v>
      </c>
      <c r="E12" s="52">
        <v>497.5</v>
      </c>
      <c r="F12" s="52">
        <v>626.66</v>
      </c>
      <c r="G12" s="53">
        <v>663.33</v>
      </c>
      <c r="H12" s="54">
        <f t="shared" si="0"/>
        <v>0.058516579963616755</v>
      </c>
      <c r="I12" s="54">
        <f t="shared" si="1"/>
        <v>0.3333266331658292</v>
      </c>
      <c r="J12" s="55">
        <f t="shared" si="2"/>
        <v>0.29430243902439035</v>
      </c>
    </row>
    <row r="13" spans="1:10" ht="15.75">
      <c r="A13" s="18">
        <v>10</v>
      </c>
      <c r="B13" s="19" t="s">
        <v>24</v>
      </c>
      <c r="C13" s="20" t="s">
        <v>25</v>
      </c>
      <c r="D13" s="56">
        <v>706.67</v>
      </c>
      <c r="E13" s="56">
        <v>554</v>
      </c>
      <c r="F13" s="56">
        <v>743.33</v>
      </c>
      <c r="G13" s="57">
        <v>730</v>
      </c>
      <c r="H13" s="58">
        <f t="shared" si="0"/>
        <v>-0.017932815842223563</v>
      </c>
      <c r="I13" s="58">
        <f t="shared" si="1"/>
        <v>0.3176895306859206</v>
      </c>
      <c r="J13" s="59">
        <f t="shared" si="2"/>
        <v>0.03301399521700375</v>
      </c>
    </row>
    <row r="14" spans="1:10" ht="15.75">
      <c r="A14" s="21">
        <v>11</v>
      </c>
      <c r="B14" s="23" t="s">
        <v>26</v>
      </c>
      <c r="C14" s="22" t="s">
        <v>27</v>
      </c>
      <c r="D14" s="52">
        <v>300</v>
      </c>
      <c r="E14" s="52"/>
      <c r="F14" s="52"/>
      <c r="G14" s="53"/>
      <c r="H14" s="54"/>
      <c r="I14" s="54"/>
      <c r="J14" s="55"/>
    </row>
    <row r="15" spans="1:10" ht="15.75">
      <c r="A15" s="18">
        <v>12</v>
      </c>
      <c r="B15" s="19" t="s">
        <v>28</v>
      </c>
      <c r="C15" s="20" t="s">
        <v>29</v>
      </c>
      <c r="D15" s="56"/>
      <c r="E15" s="56"/>
      <c r="F15" s="56"/>
      <c r="G15" s="57"/>
      <c r="H15" s="58"/>
      <c r="I15" s="58"/>
      <c r="J15" s="59"/>
    </row>
    <row r="16" spans="1:10" ht="15.75">
      <c r="A16" s="21">
        <v>13</v>
      </c>
      <c r="B16" s="23" t="s">
        <v>30</v>
      </c>
      <c r="C16" s="22" t="s">
        <v>31</v>
      </c>
      <c r="D16" s="52">
        <v>530</v>
      </c>
      <c r="E16" s="52"/>
      <c r="F16" s="52">
        <v>640</v>
      </c>
      <c r="G16" s="53"/>
      <c r="H16" s="54"/>
      <c r="I16" s="54"/>
      <c r="J16" s="55"/>
    </row>
    <row r="17" spans="1:10" ht="15.75">
      <c r="A17" s="18">
        <v>14</v>
      </c>
      <c r="B17" s="30" t="s">
        <v>32</v>
      </c>
      <c r="C17" s="20" t="s">
        <v>33</v>
      </c>
      <c r="D17" s="56">
        <v>1372.5</v>
      </c>
      <c r="E17" s="56">
        <v>1040</v>
      </c>
      <c r="F17" s="56">
        <v>1260</v>
      </c>
      <c r="G17" s="57">
        <v>1300</v>
      </c>
      <c r="H17" s="58">
        <f t="shared" si="0"/>
        <v>0.031746031746031744</v>
      </c>
      <c r="I17" s="58">
        <f t="shared" si="1"/>
        <v>0.25</v>
      </c>
      <c r="J17" s="59">
        <f t="shared" si="2"/>
        <v>-0.052823315118397086</v>
      </c>
    </row>
    <row r="18" spans="1:10" ht="15.75">
      <c r="A18" s="21">
        <v>15</v>
      </c>
      <c r="B18" s="23" t="s">
        <v>34</v>
      </c>
      <c r="C18" s="22" t="s">
        <v>35</v>
      </c>
      <c r="D18" s="52">
        <v>960</v>
      </c>
      <c r="E18" s="52">
        <v>950</v>
      </c>
      <c r="F18" s="52">
        <v>1620</v>
      </c>
      <c r="G18" s="53">
        <v>1538.75</v>
      </c>
      <c r="H18" s="54">
        <f t="shared" si="0"/>
        <v>-0.05015432098765432</v>
      </c>
      <c r="I18" s="54">
        <f t="shared" si="1"/>
        <v>0.6197368421052631</v>
      </c>
      <c r="J18" s="55">
        <f t="shared" si="2"/>
        <v>0.6028645833333334</v>
      </c>
    </row>
    <row r="19" spans="1:10" ht="15.75">
      <c r="A19" s="18">
        <v>16</v>
      </c>
      <c r="B19" s="19" t="s">
        <v>36</v>
      </c>
      <c r="C19" s="20" t="s">
        <v>37</v>
      </c>
      <c r="D19" s="56">
        <v>436.67</v>
      </c>
      <c r="E19" s="56">
        <v>430</v>
      </c>
      <c r="F19" s="56"/>
      <c r="G19" s="57"/>
      <c r="H19" s="58"/>
      <c r="I19" s="58"/>
      <c r="J19" s="59"/>
    </row>
    <row r="20" spans="1:10" ht="15.75">
      <c r="A20" s="21">
        <v>17</v>
      </c>
      <c r="B20" s="23" t="s">
        <v>38</v>
      </c>
      <c r="C20" s="22" t="s">
        <v>39</v>
      </c>
      <c r="D20" s="52">
        <v>450</v>
      </c>
      <c r="E20" s="52">
        <v>450</v>
      </c>
      <c r="F20" s="52">
        <v>550</v>
      </c>
      <c r="G20" s="53">
        <v>500</v>
      </c>
      <c r="H20" s="54">
        <f t="shared" si="0"/>
        <v>-0.09090909090909091</v>
      </c>
      <c r="I20" s="54">
        <f t="shared" si="1"/>
        <v>0.1111111111111111</v>
      </c>
      <c r="J20" s="55">
        <f t="shared" si="2"/>
        <v>0.1111111111111111</v>
      </c>
    </row>
    <row r="21" spans="1:10" ht="15.75">
      <c r="A21" s="18">
        <v>18</v>
      </c>
      <c r="B21" s="19" t="s">
        <v>40</v>
      </c>
      <c r="C21" s="31" t="s">
        <v>41</v>
      </c>
      <c r="D21" s="60">
        <v>910</v>
      </c>
      <c r="E21" s="56">
        <v>773.3333333333334</v>
      </c>
      <c r="F21" s="56"/>
      <c r="G21" s="57"/>
      <c r="H21" s="58"/>
      <c r="I21" s="58"/>
      <c r="J21" s="59"/>
    </row>
    <row r="22" spans="1:10" ht="15.75">
      <c r="A22" s="21">
        <v>19</v>
      </c>
      <c r="B22" s="23" t="s">
        <v>42</v>
      </c>
      <c r="C22" s="22" t="s">
        <v>43</v>
      </c>
      <c r="D22" s="52">
        <v>486.67</v>
      </c>
      <c r="E22" s="52">
        <v>494</v>
      </c>
      <c r="F22" s="52">
        <v>610</v>
      </c>
      <c r="G22" s="53">
        <v>580</v>
      </c>
      <c r="H22" s="54">
        <f t="shared" si="0"/>
        <v>-0.04918032786885246</v>
      </c>
      <c r="I22" s="54">
        <f t="shared" si="1"/>
        <v>0.17408906882591094</v>
      </c>
      <c r="J22" s="55">
        <f t="shared" si="2"/>
        <v>0.19177265909137606</v>
      </c>
    </row>
    <row r="23" spans="1:10" ht="15.75">
      <c r="A23" s="18">
        <v>20</v>
      </c>
      <c r="B23" s="19" t="s">
        <v>44</v>
      </c>
      <c r="C23" s="20" t="s">
        <v>45</v>
      </c>
      <c r="D23" s="56">
        <v>910</v>
      </c>
      <c r="E23" s="56">
        <v>780</v>
      </c>
      <c r="F23" s="56">
        <v>833.33</v>
      </c>
      <c r="G23" s="57">
        <v>800</v>
      </c>
      <c r="H23" s="58">
        <f t="shared" si="0"/>
        <v>-0.039996159984639984</v>
      </c>
      <c r="I23" s="58">
        <f t="shared" si="1"/>
        <v>0.02564102564102564</v>
      </c>
      <c r="J23" s="59">
        <f t="shared" si="2"/>
        <v>-0.12087912087912088</v>
      </c>
    </row>
    <row r="24" spans="1:10" ht="15.75">
      <c r="A24" s="21">
        <v>21</v>
      </c>
      <c r="B24" s="23" t="s">
        <v>46</v>
      </c>
      <c r="C24" s="22" t="s">
        <v>47</v>
      </c>
      <c r="D24" s="52">
        <v>660</v>
      </c>
      <c r="E24" s="52"/>
      <c r="F24" s="52">
        <v>760</v>
      </c>
      <c r="G24" s="53"/>
      <c r="H24" s="54"/>
      <c r="I24" s="54"/>
      <c r="J24" s="55"/>
    </row>
    <row r="25" spans="1:10" ht="15.75">
      <c r="A25" s="18">
        <v>22</v>
      </c>
      <c r="B25" s="19" t="s">
        <v>48</v>
      </c>
      <c r="C25" s="20" t="s">
        <v>49</v>
      </c>
      <c r="D25" s="56">
        <v>772.5</v>
      </c>
      <c r="E25" s="56"/>
      <c r="F25" s="56">
        <v>1160</v>
      </c>
      <c r="G25" s="57">
        <v>1216.67</v>
      </c>
      <c r="H25" s="58">
        <f t="shared" si="0"/>
        <v>0.04885344827586213</v>
      </c>
      <c r="I25" s="58"/>
      <c r="J25" s="59">
        <f t="shared" si="2"/>
        <v>0.5749773462783172</v>
      </c>
    </row>
    <row r="26" spans="1:10" ht="15.75">
      <c r="A26" s="21">
        <v>23</v>
      </c>
      <c r="B26" s="23" t="s">
        <v>50</v>
      </c>
      <c r="C26" s="22" t="s">
        <v>51</v>
      </c>
      <c r="D26" s="52">
        <v>820</v>
      </c>
      <c r="E26" s="52">
        <v>618</v>
      </c>
      <c r="F26" s="52">
        <v>1112.66</v>
      </c>
      <c r="G26" s="53">
        <v>1000</v>
      </c>
      <c r="H26" s="54">
        <f t="shared" si="0"/>
        <v>-0.10125285352219013</v>
      </c>
      <c r="I26" s="54">
        <f t="shared" si="1"/>
        <v>0.6181229773462783</v>
      </c>
      <c r="J26" s="55">
        <f t="shared" si="2"/>
        <v>0.21951219512195122</v>
      </c>
    </row>
    <row r="27" spans="1:10" ht="15.75">
      <c r="A27" s="18">
        <v>24</v>
      </c>
      <c r="B27" s="19" t="s">
        <v>52</v>
      </c>
      <c r="C27" s="20" t="s">
        <v>53</v>
      </c>
      <c r="D27" s="56">
        <v>430</v>
      </c>
      <c r="E27" s="56">
        <v>456.8</v>
      </c>
      <c r="F27" s="56">
        <v>634</v>
      </c>
      <c r="G27" s="57">
        <v>602</v>
      </c>
      <c r="H27" s="58">
        <f t="shared" si="0"/>
        <v>-0.050473186119873815</v>
      </c>
      <c r="I27" s="58">
        <f t="shared" si="1"/>
        <v>0.31786339754816106</v>
      </c>
      <c r="J27" s="59">
        <f t="shared" si="2"/>
        <v>0.4</v>
      </c>
    </row>
    <row r="28" spans="1:10" ht="15.75">
      <c r="A28" s="21">
        <v>25</v>
      </c>
      <c r="B28" s="23" t="s">
        <v>54</v>
      </c>
      <c r="C28" s="22" t="s">
        <v>55</v>
      </c>
      <c r="D28" s="52">
        <v>543.33</v>
      </c>
      <c r="E28" s="52">
        <v>530</v>
      </c>
      <c r="F28" s="52">
        <v>700</v>
      </c>
      <c r="G28" s="53">
        <v>700</v>
      </c>
      <c r="H28" s="54">
        <f t="shared" si="0"/>
        <v>0</v>
      </c>
      <c r="I28" s="54">
        <f t="shared" si="1"/>
        <v>0.32075471698113206</v>
      </c>
      <c r="J28" s="55">
        <f t="shared" si="2"/>
        <v>0.28835146227890956</v>
      </c>
    </row>
    <row r="29" spans="1:10" ht="15.75">
      <c r="A29" s="18">
        <v>26</v>
      </c>
      <c r="B29" s="19" t="s">
        <v>56</v>
      </c>
      <c r="C29" s="20" t="s">
        <v>57</v>
      </c>
      <c r="D29" s="56">
        <v>536.67</v>
      </c>
      <c r="E29" s="56">
        <v>575</v>
      </c>
      <c r="F29" s="56">
        <v>730</v>
      </c>
      <c r="G29" s="57">
        <v>740</v>
      </c>
      <c r="H29" s="58">
        <f t="shared" si="0"/>
        <v>0.0136986301369863</v>
      </c>
      <c r="I29" s="58">
        <f t="shared" si="1"/>
        <v>0.28695652173913044</v>
      </c>
      <c r="J29" s="59">
        <f t="shared" si="2"/>
        <v>0.3788734231464402</v>
      </c>
    </row>
    <row r="30" spans="1:10" ht="15.75">
      <c r="A30" s="21">
        <v>27</v>
      </c>
      <c r="B30" s="23" t="s">
        <v>58</v>
      </c>
      <c r="C30" s="22" t="s">
        <v>59</v>
      </c>
      <c r="D30" s="52">
        <v>280</v>
      </c>
      <c r="E30" s="52"/>
      <c r="F30" s="52"/>
      <c r="G30" s="53"/>
      <c r="H30" s="54"/>
      <c r="I30" s="54"/>
      <c r="J30" s="55"/>
    </row>
    <row r="31" spans="1:10" ht="15.75">
      <c r="A31" s="18">
        <v>28</v>
      </c>
      <c r="B31" s="19" t="s">
        <v>60</v>
      </c>
      <c r="C31" s="20" t="s">
        <v>61</v>
      </c>
      <c r="D31" s="56">
        <v>1015</v>
      </c>
      <c r="E31" s="56">
        <v>758</v>
      </c>
      <c r="F31" s="56">
        <v>1277.5</v>
      </c>
      <c r="G31" s="57">
        <v>1282.5</v>
      </c>
      <c r="H31" s="58">
        <f t="shared" si="0"/>
        <v>0.003913894324853229</v>
      </c>
      <c r="I31" s="58">
        <f t="shared" si="1"/>
        <v>0.691952506596306</v>
      </c>
      <c r="J31" s="59">
        <f t="shared" si="2"/>
        <v>0.26354679802955666</v>
      </c>
    </row>
    <row r="32" spans="1:10" ht="15.75">
      <c r="A32" s="21">
        <v>29</v>
      </c>
      <c r="B32" s="23" t="s">
        <v>62</v>
      </c>
      <c r="C32" s="22" t="s">
        <v>89</v>
      </c>
      <c r="D32" s="52">
        <v>1337.5</v>
      </c>
      <c r="E32" s="52">
        <v>1250</v>
      </c>
      <c r="F32" s="52">
        <v>1693.33</v>
      </c>
      <c r="G32" s="53">
        <v>1727.5</v>
      </c>
      <c r="H32" s="54">
        <f t="shared" si="0"/>
        <v>0.0201791735810504</v>
      </c>
      <c r="I32" s="54">
        <f t="shared" si="1"/>
        <v>0.382</v>
      </c>
      <c r="J32" s="55">
        <f t="shared" si="2"/>
        <v>0.29158878504672897</v>
      </c>
    </row>
    <row r="33" spans="1:10" ht="16.5" thickBot="1">
      <c r="A33" s="32">
        <v>30</v>
      </c>
      <c r="B33" s="33" t="s">
        <v>63</v>
      </c>
      <c r="C33" s="34" t="s">
        <v>64</v>
      </c>
      <c r="D33" s="61">
        <v>560</v>
      </c>
      <c r="E33" s="56">
        <v>450</v>
      </c>
      <c r="F33" s="56"/>
      <c r="G33" s="57"/>
      <c r="H33" s="58"/>
      <c r="I33" s="58"/>
      <c r="J33" s="59"/>
    </row>
    <row r="34" spans="1:10" ht="15">
      <c r="A34" s="24" t="s">
        <v>92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5">
      <c r="A35" s="24" t="s">
        <v>65</v>
      </c>
      <c r="B35" s="24"/>
      <c r="C35" s="24"/>
      <c r="D35" s="24"/>
      <c r="E35" s="47">
        <v>440</v>
      </c>
      <c r="F35" s="24"/>
      <c r="G35" s="24"/>
      <c r="H35" s="24"/>
      <c r="I35" s="24"/>
      <c r="J35" s="24"/>
    </row>
  </sheetData>
  <sheetProtection/>
  <mergeCells count="5">
    <mergeCell ref="A1:J1"/>
    <mergeCell ref="A2:C2"/>
    <mergeCell ref="F2:G2"/>
    <mergeCell ref="H2:J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chiranthi</cp:lastModifiedBy>
  <dcterms:created xsi:type="dcterms:W3CDTF">2021-06-15T08:30:18Z</dcterms:created>
  <dcterms:modified xsi:type="dcterms:W3CDTF">2021-09-21T17:42:58Z</dcterms:modified>
  <cp:category/>
  <cp:version/>
  <cp:contentType/>
  <cp:contentStatus/>
</cp:coreProperties>
</file>