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Wholesale" sheetId="1" r:id="rId1"/>
    <sheet name="Retail" sheetId="2" r:id="rId2"/>
  </sheets>
  <definedNames/>
  <calcPr fullCalcOnLoad="1"/>
</workbook>
</file>

<file path=xl/sharedStrings.xml><?xml version="1.0" encoding="utf-8"?>
<sst xmlns="http://schemas.openxmlformats.org/spreadsheetml/2006/main" count="157" uniqueCount="99">
  <si>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</si>
  <si>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</si>
  <si>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</si>
  <si>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</si>
  <si>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</si>
  <si>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</si>
  <si>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</si>
  <si>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</si>
  <si>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</si>
  <si>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</si>
  <si>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</si>
  <si>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</si>
  <si>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</si>
  <si>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</si>
  <si>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</si>
  <si>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</si>
  <si>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</si>
  <si>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</si>
  <si>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</si>
  <si>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</si>
  <si>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</si>
  <si>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</si>
  <si>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</si>
  <si>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</si>
  <si>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</si>
  <si>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</si>
  <si>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</si>
  <si>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</si>
  <si>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</si>
  <si>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</si>
  <si>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</si>
  <si>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</si>
  <si>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</si>
  <si>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</si>
  <si>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</si>
  <si>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</si>
  <si>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</si>
  <si>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</si>
  <si>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</si>
  <si>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</si>
  <si>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</si>
  <si>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</si>
  <si>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</si>
  <si>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</si>
  <si>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</si>
  <si>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</si>
  <si>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</si>
  <si>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</si>
  <si>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</si>
  <si>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</si>
  <si>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</si>
  <si>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</si>
  <si>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</si>
  <si>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</si>
  <si>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</si>
  <si>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</si>
  <si>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</si>
  <si>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</si>
  <si>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</si>
  <si>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</si>
  <si>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</si>
  <si>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</si>
  <si>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</si>
  <si>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</si>
  <si>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</si>
  <si>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</si>
  <si>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>­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</si>
  <si>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</si>
  <si>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</si>
  <si>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</si>
  <si>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</si>
  <si>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</si>
  <si>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</si>
  <si>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</si>
  <si>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</si>
  <si>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</si>
  <si>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</si>
  <si>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</si>
  <si>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</si>
  <si>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</si>
  <si>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</si>
  <si>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</si>
  <si>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</si>
  <si>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</si>
  <si>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</si>
  <si>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</si>
  <si>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</si>
  <si>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</si>
  <si>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</si>
  <si>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</si>
  <si>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</si>
  <si>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</si>
  <si>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 val="single"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</si>
  <si>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4th  week Aug.</t>
  </si>
  <si>
    <t>August 4th week average</t>
  </si>
  <si>
    <t>1st week of Sept.</t>
  </si>
  <si>
    <r>
      <t>% Change 1st</t>
    </r>
    <r>
      <rPr>
        <b/>
        <sz val="10.5"/>
        <color indexed="8"/>
        <rFont val="Calisto MT"/>
        <family val="1"/>
      </rPr>
      <t xml:space="preserve">  week of September 2021, compared to:</t>
    </r>
  </si>
  <si>
    <t>September 1st  week average</t>
  </si>
  <si>
    <t>% Change 1st week Sept. 2021, compared to: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</si>
</sst>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Iskoola Pota"/>
      <family val="2"/>
    </font>
    <font>
      <sz val="12"/>
      <color indexed="8"/>
      <name val="Times New Roman"/>
      <family val="1"/>
    </font>
    <font>
      <sz val="12"/>
      <name val="Calibri "/>
      <family val="0"/>
    </font>
    <font>
      <b/>
      <sz val="13"/>
      <color indexed="8"/>
      <name val="Calisto MT"/>
      <family val="1"/>
    </font>
    <font>
      <b/>
      <sz val="14"/>
      <color indexed="8"/>
      <name val="Calisto MT"/>
      <family val="1"/>
    </font>
    <font>
      <b/>
      <sz val="12"/>
      <color indexed="8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indexed="8"/>
      <name val="Calisto MT"/>
      <family val="1"/>
    </font>
    <font>
      <sz val="12"/>
      <color indexed="8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 val="single"/>
      <sz val="11"/>
      <color indexed="8"/>
      <name val="Calisto MT"/>
      <family val="1"/>
    </font>
    <font>
      <sz val="11"/>
      <color indexed="9"/>
      <name val="Calisto MT"/>
      <family val="1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Calisto MT"/>
      <family val="1"/>
    </font>
    <font>
      <sz val="11"/>
      <color theme="0"/>
      <name val="Calisto MT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0.5"/>
      <color theme="1"/>
      <name val="Calisto MT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55" applyFont="1" applyFill="1" applyBorder="1" applyAlignment="1">
      <alignment horizontal="right"/>
      <protection/>
    </xf>
    <xf numFmtId="0" fontId="8" fillId="0" borderId="10" xfId="0" applyFont="1" applyBorder="1" applyAlignment="1">
      <alignment/>
    </xf>
    <xf numFmtId="0" fontId="6" fillId="0" borderId="10" xfId="55" applyFont="1" applyFill="1" applyBorder="1" applyAlignment="1">
      <alignment/>
      <protection/>
    </xf>
    <xf numFmtId="9" fontId="0" fillId="0" borderId="10" xfId="58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55" applyFont="1" applyFill="1" applyBorder="1" applyAlignment="1">
      <alignment/>
      <protection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58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6" fillId="34" borderId="11" xfId="55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57" fillId="13" borderId="12" xfId="0" applyFont="1" applyFill="1" applyBorder="1" applyAlignment="1">
      <alignment/>
    </xf>
    <xf numFmtId="0" fontId="58" fillId="13" borderId="10" xfId="0" applyFont="1" applyFill="1" applyBorder="1" applyAlignment="1">
      <alignment/>
    </xf>
    <xf numFmtId="0" fontId="57" fillId="13" borderId="10" xfId="0" applyFont="1" applyFill="1" applyBorder="1" applyAlignment="1">
      <alignment/>
    </xf>
    <xf numFmtId="0" fontId="57" fillId="35" borderId="12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8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59" fillId="36" borderId="13" xfId="0" applyFont="1" applyFill="1" applyBorder="1" applyAlignment="1">
      <alignment horizontal="center" vertical="center" wrapText="1"/>
    </xf>
    <xf numFmtId="0" fontId="15" fillId="19" borderId="10" xfId="55" applyFont="1" applyFill="1" applyBorder="1" applyAlignment="1">
      <alignment horizontal="center" vertical="center"/>
      <protection/>
    </xf>
    <xf numFmtId="0" fontId="60" fillId="19" borderId="10" xfId="0" applyFont="1" applyFill="1" applyBorder="1" applyAlignment="1">
      <alignment horizontal="center" vertical="center" wrapText="1"/>
    </xf>
    <xf numFmtId="0" fontId="60" fillId="19" borderId="10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/>
    </xf>
    <xf numFmtId="0" fontId="19" fillId="13" borderId="10" xfId="55" applyFont="1" applyFill="1" applyBorder="1">
      <alignment/>
      <protection/>
    </xf>
    <xf numFmtId="0" fontId="57" fillId="13" borderId="14" xfId="0" applyFont="1" applyFill="1" applyBorder="1" applyAlignment="1">
      <alignment/>
    </xf>
    <xf numFmtId="0" fontId="58" fillId="13" borderId="15" xfId="0" applyFont="1" applyFill="1" applyBorder="1" applyAlignment="1">
      <alignment/>
    </xf>
    <xf numFmtId="0" fontId="57" fillId="13" borderId="15" xfId="0" applyFont="1" applyFill="1" applyBorder="1" applyAlignment="1">
      <alignment/>
    </xf>
    <xf numFmtId="0" fontId="6" fillId="6" borderId="10" xfId="55" applyFont="1" applyFill="1" applyBorder="1" applyAlignment="1">
      <alignment horizontal="right"/>
      <protection/>
    </xf>
    <xf numFmtId="0" fontId="8" fillId="6" borderId="10" xfId="0" applyFont="1" applyFill="1" applyBorder="1" applyAlignment="1">
      <alignment/>
    </xf>
    <xf numFmtId="0" fontId="6" fillId="6" borderId="10" xfId="55" applyFont="1" applyFill="1" applyBorder="1" applyAlignment="1">
      <alignment/>
      <protection/>
    </xf>
    <xf numFmtId="2" fontId="0" fillId="6" borderId="10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9" fontId="0" fillId="6" borderId="10" xfId="58" applyFont="1" applyFill="1" applyBorder="1" applyAlignment="1">
      <alignment/>
    </xf>
    <xf numFmtId="2" fontId="6" fillId="6" borderId="10" xfId="55" applyNumberFormat="1" applyFont="1" applyFill="1" applyBorder="1" applyAlignment="1">
      <alignment/>
      <protection/>
    </xf>
    <xf numFmtId="0" fontId="9" fillId="6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6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2" fontId="0" fillId="6" borderId="1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9" fontId="0" fillId="35" borderId="10" xfId="58" applyFont="1" applyFill="1" applyBorder="1" applyAlignment="1">
      <alignment/>
    </xf>
    <xf numFmtId="2" fontId="0" fillId="6" borderId="10" xfId="0" applyNumberFormat="1" applyFont="1" applyFill="1" applyBorder="1" applyAlignment="1">
      <alignment vertical="center"/>
    </xf>
    <xf numFmtId="2" fontId="23" fillId="6" borderId="10" xfId="55" applyNumberFormat="1" applyFont="1" applyFill="1" applyBorder="1" applyAlignment="1">
      <alignment/>
      <protection/>
    </xf>
    <xf numFmtId="9" fontId="0" fillId="37" borderId="10" xfId="58" applyFont="1" applyFill="1" applyBorder="1" applyAlignment="1">
      <alignment/>
    </xf>
    <xf numFmtId="2" fontId="62" fillId="35" borderId="10" xfId="0" applyNumberFormat="1" applyFont="1" applyFill="1" applyBorder="1" applyAlignment="1">
      <alignment/>
    </xf>
    <xf numFmtId="2" fontId="63" fillId="35" borderId="10" xfId="0" applyNumberFormat="1" applyFont="1" applyFill="1" applyBorder="1" applyAlignment="1">
      <alignment/>
    </xf>
    <xf numFmtId="9" fontId="22" fillId="35" borderId="10" xfId="58" applyFont="1" applyFill="1" applyBorder="1" applyAlignment="1">
      <alignment/>
    </xf>
    <xf numFmtId="9" fontId="62" fillId="35" borderId="10" xfId="58" applyFont="1" applyFill="1" applyBorder="1" applyAlignment="1">
      <alignment/>
    </xf>
    <xf numFmtId="2" fontId="62" fillId="13" borderId="10" xfId="0" applyNumberFormat="1" applyFont="1" applyFill="1" applyBorder="1" applyAlignment="1">
      <alignment/>
    </xf>
    <xf numFmtId="2" fontId="63" fillId="13" borderId="10" xfId="0" applyNumberFormat="1" applyFont="1" applyFill="1" applyBorder="1" applyAlignment="1">
      <alignment/>
    </xf>
    <xf numFmtId="9" fontId="22" fillId="13" borderId="10" xfId="58" applyFont="1" applyFill="1" applyBorder="1" applyAlignment="1">
      <alignment/>
    </xf>
    <xf numFmtId="9" fontId="62" fillId="13" borderId="10" xfId="58" applyFont="1" applyFill="1" applyBorder="1" applyAlignment="1">
      <alignment/>
    </xf>
    <xf numFmtId="2" fontId="22" fillId="13" borderId="10" xfId="55" applyNumberFormat="1" applyFont="1" applyFill="1" applyBorder="1">
      <alignment/>
      <protection/>
    </xf>
    <xf numFmtId="2" fontId="62" fillId="13" borderId="15" xfId="0" applyNumberFormat="1" applyFont="1" applyFill="1" applyBorder="1" applyAlignment="1">
      <alignment/>
    </xf>
    <xf numFmtId="9" fontId="63" fillId="13" borderId="10" xfId="58" applyFont="1" applyFill="1" applyBorder="1" applyAlignment="1">
      <alignment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0" fontId="6" fillId="34" borderId="11" xfId="55" applyFont="1" applyFill="1" applyBorder="1" applyAlignment="1">
      <alignment horizontal="center" vertical="center"/>
      <protection/>
    </xf>
    <xf numFmtId="0" fontId="64" fillId="35" borderId="18" xfId="0" applyFont="1" applyFill="1" applyBorder="1" applyAlignment="1">
      <alignment horizontal="center" vertical="center" wrapText="1"/>
    </xf>
    <xf numFmtId="0" fontId="64" fillId="35" borderId="0" xfId="0" applyFont="1" applyFill="1" applyAlignment="1">
      <alignment horizontal="center" vertical="center" wrapText="1"/>
    </xf>
    <xf numFmtId="0" fontId="65" fillId="36" borderId="19" xfId="0" applyFont="1" applyFill="1" applyBorder="1" applyAlignment="1">
      <alignment horizontal="center" vertical="center" wrapText="1"/>
    </xf>
    <xf numFmtId="0" fontId="65" fillId="36" borderId="20" xfId="0" applyFont="1" applyFill="1" applyBorder="1" applyAlignment="1">
      <alignment horizontal="center" vertical="center" wrapText="1"/>
    </xf>
    <xf numFmtId="0" fontId="65" fillId="36" borderId="21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 wrapText="1"/>
    </xf>
    <xf numFmtId="0" fontId="66" fillId="36" borderId="23" xfId="55" applyFont="1" applyFill="1" applyBorder="1" applyAlignment="1">
      <alignment horizontal="center" vertical="center" wrapText="1"/>
      <protection/>
    </xf>
    <xf numFmtId="0" fontId="66" fillId="36" borderId="24" xfId="55" applyFont="1" applyFill="1" applyBorder="1" applyAlignment="1">
      <alignment horizontal="center" vertical="center" wrapText="1"/>
      <protection/>
    </xf>
    <xf numFmtId="0" fontId="66" fillId="36" borderId="25" xfId="55" applyFont="1" applyFill="1" applyBorder="1" applyAlignment="1">
      <alignment horizontal="center" vertical="center" wrapText="1"/>
      <protection/>
    </xf>
    <xf numFmtId="0" fontId="15" fillId="19" borderId="26" xfId="55" applyFont="1" applyFill="1" applyBorder="1" applyAlignment="1">
      <alignment horizontal="center" vertical="center"/>
      <protection/>
    </xf>
    <xf numFmtId="0" fontId="15" fillId="19" borderId="2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B1">
      <selection activeCell="H3" sqref="H3"/>
    </sheetView>
  </sheetViews>
  <sheetFormatPr defaultColWidth="9.140625" defaultRowHeight="15"/>
  <cols>
    <col min="1" max="1" width="4.28125" style="1" customWidth="1"/>
    <col min="2" max="2" width="15.8515625" style="1" customWidth="1"/>
    <col min="3" max="3" width="16.00390625" style="1" customWidth="1"/>
    <col min="4" max="4" width="11.28125" style="1" customWidth="1"/>
    <col min="5" max="5" width="10.00390625" style="1" customWidth="1"/>
    <col min="6" max="6" width="10.140625" style="1" customWidth="1"/>
    <col min="7" max="7" width="10.00390625" style="1" customWidth="1"/>
    <col min="8" max="8" width="8.8515625" style="1" customWidth="1"/>
    <col min="9" max="9" width="9.00390625" style="1" customWidth="1"/>
    <col min="10" max="10" width="9.140625" style="1" customWidth="1"/>
    <col min="11" max="16384" width="9.140625" style="1" customWidth="1"/>
  </cols>
  <sheetData>
    <row r="1" spans="1:9" ht="16.5">
      <c r="A1" s="63" t="s">
        <v>67</v>
      </c>
      <c r="B1" s="64"/>
      <c r="C1" s="64"/>
      <c r="D1" s="64"/>
      <c r="E1" s="64"/>
      <c r="F1" s="64"/>
      <c r="G1" s="64"/>
      <c r="H1" s="65"/>
      <c r="I1" s="65"/>
    </row>
    <row r="2" spans="1:11" ht="29.25" customHeight="1">
      <c r="A2" s="66" t="s">
        <v>1</v>
      </c>
      <c r="B2" s="66"/>
      <c r="C2" s="66"/>
      <c r="D2" s="13">
        <v>2019</v>
      </c>
      <c r="E2" s="14">
        <v>2020</v>
      </c>
      <c r="F2" s="67">
        <v>2021</v>
      </c>
      <c r="G2" s="67"/>
      <c r="H2" s="68" t="s">
        <v>98</v>
      </c>
      <c r="I2" s="68"/>
      <c r="J2" s="68"/>
      <c r="K2" s="1" t="s">
        <v>68</v>
      </c>
    </row>
    <row r="3" spans="1:10" ht="39" customHeight="1">
      <c r="A3" s="69" t="s">
        <v>2</v>
      </c>
      <c r="B3" s="69"/>
      <c r="C3" s="15" t="s">
        <v>3</v>
      </c>
      <c r="D3" s="16" t="s">
        <v>95</v>
      </c>
      <c r="E3" s="16" t="s">
        <v>95</v>
      </c>
      <c r="F3" s="16" t="s">
        <v>93</v>
      </c>
      <c r="G3" s="16" t="s">
        <v>95</v>
      </c>
      <c r="H3" s="13" t="s">
        <v>4</v>
      </c>
      <c r="I3" s="13" t="s">
        <v>5</v>
      </c>
      <c r="J3" s="17">
        <v>2019</v>
      </c>
    </row>
    <row r="4" spans="1:12" ht="15.75">
      <c r="A4" s="2">
        <v>1</v>
      </c>
      <c r="B4" s="3" t="s">
        <v>6</v>
      </c>
      <c r="C4" s="4" t="s">
        <v>69</v>
      </c>
      <c r="D4" s="25">
        <v>1430</v>
      </c>
      <c r="E4" s="25">
        <v>1140</v>
      </c>
      <c r="F4" s="43">
        <v>1260</v>
      </c>
      <c r="G4" s="43">
        <v>1310.1</v>
      </c>
      <c r="H4" s="5">
        <f>+(G4-F4)/F4</f>
        <v>0.03976190476190469</v>
      </c>
      <c r="I4" s="5">
        <f aca="true" t="shared" si="0" ref="I4:I35">+(G4-E4)/E4</f>
        <v>0.1492105263157894</v>
      </c>
      <c r="J4" s="5">
        <f>+(G4-D4)/D4</f>
        <v>-0.0838461538461539</v>
      </c>
      <c r="L4" s="1" t="s">
        <v>68</v>
      </c>
    </row>
    <row r="5" spans="1:10" ht="15.75">
      <c r="A5" s="35">
        <v>2</v>
      </c>
      <c r="B5" s="36" t="s">
        <v>8</v>
      </c>
      <c r="C5" s="37" t="s">
        <v>9</v>
      </c>
      <c r="D5" s="38">
        <v>606</v>
      </c>
      <c r="E5" s="38">
        <v>623.3333333333334</v>
      </c>
      <c r="F5" s="44">
        <v>665</v>
      </c>
      <c r="G5" s="44">
        <v>704.17</v>
      </c>
      <c r="H5" s="40">
        <f aca="true" t="shared" si="1" ref="H5:H35">+(G5-F5)/F5</f>
        <v>0.058902255639097685</v>
      </c>
      <c r="I5" s="40">
        <f t="shared" si="0"/>
        <v>0.12968449197860948</v>
      </c>
      <c r="J5" s="40">
        <f>+(G5-D5)/D5</f>
        <v>0.16199669966996694</v>
      </c>
    </row>
    <row r="6" spans="1:11" ht="15.75">
      <c r="A6" s="2">
        <v>3</v>
      </c>
      <c r="B6" s="3" t="s">
        <v>10</v>
      </c>
      <c r="C6" s="4" t="s">
        <v>70</v>
      </c>
      <c r="D6" s="25" t="s">
        <v>66</v>
      </c>
      <c r="E6" s="25">
        <v>600</v>
      </c>
      <c r="F6" s="43">
        <v>710</v>
      </c>
      <c r="G6" s="43">
        <v>787.5</v>
      </c>
      <c r="H6" s="5">
        <f t="shared" si="1"/>
        <v>0.10915492957746478</v>
      </c>
      <c r="I6" s="48"/>
      <c r="J6" s="48"/>
      <c r="K6" s="1" t="s">
        <v>68</v>
      </c>
    </row>
    <row r="7" spans="1:10" ht="15.75">
      <c r="A7" s="35">
        <v>4</v>
      </c>
      <c r="B7" s="36" t="s">
        <v>71</v>
      </c>
      <c r="C7" s="37" t="s">
        <v>72</v>
      </c>
      <c r="D7" s="50"/>
      <c r="E7" s="39"/>
      <c r="F7" s="44">
        <v>550</v>
      </c>
      <c r="G7" s="44">
        <v>600</v>
      </c>
      <c r="H7" s="40">
        <f t="shared" si="1"/>
        <v>0.09090909090909091</v>
      </c>
      <c r="I7" s="40"/>
      <c r="J7" s="40"/>
    </row>
    <row r="8" spans="1:10" ht="15.75">
      <c r="A8" s="2">
        <v>5</v>
      </c>
      <c r="B8" s="6" t="s">
        <v>12</v>
      </c>
      <c r="C8" s="7" t="s">
        <v>13</v>
      </c>
      <c r="D8" s="25">
        <v>700</v>
      </c>
      <c r="E8" s="25">
        <v>680</v>
      </c>
      <c r="F8" s="43">
        <v>1035</v>
      </c>
      <c r="G8" s="43">
        <v>1044</v>
      </c>
      <c r="H8" s="5">
        <f t="shared" si="1"/>
        <v>0.008695652173913044</v>
      </c>
      <c r="I8" s="5">
        <f t="shared" si="0"/>
        <v>0.5352941176470588</v>
      </c>
      <c r="J8" s="5">
        <f aca="true" t="shared" si="2" ref="J8:J14">+(G8-D8)/D8</f>
        <v>0.49142857142857144</v>
      </c>
    </row>
    <row r="9" spans="1:10" ht="15.75">
      <c r="A9" s="35">
        <v>6</v>
      </c>
      <c r="B9" s="36" t="s">
        <v>14</v>
      </c>
      <c r="C9" s="37" t="s">
        <v>15</v>
      </c>
      <c r="D9" s="38">
        <v>365</v>
      </c>
      <c r="E9" s="38">
        <v>381.6666666666667</v>
      </c>
      <c r="F9" s="44">
        <v>388.33</v>
      </c>
      <c r="G9" s="44">
        <v>409.29</v>
      </c>
      <c r="H9" s="40">
        <f t="shared" si="1"/>
        <v>0.053974712229289616</v>
      </c>
      <c r="I9" s="40">
        <f t="shared" si="0"/>
        <v>0.07237554585152839</v>
      </c>
      <c r="J9" s="40">
        <f t="shared" si="2"/>
        <v>0.12134246575342471</v>
      </c>
    </row>
    <row r="10" spans="1:10" ht="15.75">
      <c r="A10" s="2">
        <v>7</v>
      </c>
      <c r="B10" s="8" t="s">
        <v>16</v>
      </c>
      <c r="C10" s="4" t="s">
        <v>17</v>
      </c>
      <c r="D10" s="25">
        <v>810</v>
      </c>
      <c r="E10" s="25">
        <v>590</v>
      </c>
      <c r="F10" s="43">
        <v>540</v>
      </c>
      <c r="G10" s="43">
        <v>680</v>
      </c>
      <c r="H10" s="5">
        <f t="shared" si="1"/>
        <v>0.25925925925925924</v>
      </c>
      <c r="I10" s="5">
        <f t="shared" si="0"/>
        <v>0.15254237288135594</v>
      </c>
      <c r="J10" s="5">
        <f t="shared" si="2"/>
        <v>-0.16049382716049382</v>
      </c>
    </row>
    <row r="11" spans="1:10" ht="15.75">
      <c r="A11" s="35">
        <v>8</v>
      </c>
      <c r="B11" s="36" t="s">
        <v>18</v>
      </c>
      <c r="C11" s="37" t="s">
        <v>19</v>
      </c>
      <c r="D11" s="38">
        <v>262.14</v>
      </c>
      <c r="E11" s="38">
        <v>195</v>
      </c>
      <c r="F11" s="44">
        <v>225.83</v>
      </c>
      <c r="G11" s="44">
        <v>201.43</v>
      </c>
      <c r="H11" s="40">
        <f t="shared" si="1"/>
        <v>-0.10804587521587036</v>
      </c>
      <c r="I11" s="40">
        <f t="shared" si="0"/>
        <v>0.03297435897435901</v>
      </c>
      <c r="J11" s="40">
        <f t="shared" si="2"/>
        <v>-0.23159380483710987</v>
      </c>
    </row>
    <row r="12" spans="1:10" ht="15.75">
      <c r="A12" s="2">
        <v>9</v>
      </c>
      <c r="B12" s="3" t="s">
        <v>20</v>
      </c>
      <c r="C12" s="4" t="s">
        <v>73</v>
      </c>
      <c r="D12" s="25">
        <v>633.33</v>
      </c>
      <c r="E12" s="25">
        <v>533.3333333333334</v>
      </c>
      <c r="F12" s="43">
        <v>625</v>
      </c>
      <c r="G12" s="43">
        <v>625</v>
      </c>
      <c r="H12" s="5">
        <f t="shared" si="1"/>
        <v>0</v>
      </c>
      <c r="I12" s="5">
        <f t="shared" si="0"/>
        <v>0.17187499999999992</v>
      </c>
      <c r="J12" s="5">
        <f t="shared" si="2"/>
        <v>-0.013152700803688504</v>
      </c>
    </row>
    <row r="13" spans="1:10" ht="15.75">
      <c r="A13" s="35">
        <v>10</v>
      </c>
      <c r="B13" s="36" t="s">
        <v>22</v>
      </c>
      <c r="C13" s="37" t="s">
        <v>23</v>
      </c>
      <c r="D13" s="38">
        <v>393</v>
      </c>
      <c r="E13" s="38">
        <v>296.6666666666667</v>
      </c>
      <c r="F13" s="44">
        <v>360</v>
      </c>
      <c r="G13" s="44">
        <v>403.57</v>
      </c>
      <c r="H13" s="40">
        <f t="shared" si="1"/>
        <v>0.12102777777777776</v>
      </c>
      <c r="I13" s="40">
        <f t="shared" si="0"/>
        <v>0.36034831460674144</v>
      </c>
      <c r="J13" s="40">
        <f t="shared" si="2"/>
        <v>0.026895674300254437</v>
      </c>
    </row>
    <row r="14" spans="1:10" ht="15.75">
      <c r="A14" s="2">
        <v>11</v>
      </c>
      <c r="B14" s="3" t="s">
        <v>24</v>
      </c>
      <c r="C14" s="4" t="s">
        <v>74</v>
      </c>
      <c r="D14" s="25">
        <v>565.71</v>
      </c>
      <c r="E14" s="25">
        <v>401.6666666666667</v>
      </c>
      <c r="F14" s="43">
        <v>400</v>
      </c>
      <c r="G14" s="43">
        <v>492.786</v>
      </c>
      <c r="H14" s="5">
        <f t="shared" si="1"/>
        <v>0.231965</v>
      </c>
      <c r="I14" s="5">
        <f t="shared" si="0"/>
        <v>0.22685311203319497</v>
      </c>
      <c r="J14" s="5">
        <f t="shared" si="2"/>
        <v>-0.1289070371745241</v>
      </c>
    </row>
    <row r="15" spans="1:10" ht="15.75">
      <c r="A15" s="35">
        <v>12</v>
      </c>
      <c r="B15" s="36" t="s">
        <v>26</v>
      </c>
      <c r="C15" s="37" t="s">
        <v>27</v>
      </c>
      <c r="D15" s="49">
        <v>162.5</v>
      </c>
      <c r="E15" s="38">
        <v>150</v>
      </c>
      <c r="F15" s="44">
        <v>176</v>
      </c>
      <c r="G15" s="44">
        <v>188.33</v>
      </c>
      <c r="H15" s="40">
        <f t="shared" si="1"/>
        <v>0.07005681818181825</v>
      </c>
      <c r="I15" s="40">
        <f t="shared" si="0"/>
        <v>0.2555333333333334</v>
      </c>
      <c r="J15" s="40"/>
    </row>
    <row r="16" spans="1:10" ht="15.75">
      <c r="A16" s="2">
        <v>13</v>
      </c>
      <c r="B16" s="3" t="s">
        <v>28</v>
      </c>
      <c r="C16" s="4" t="s">
        <v>29</v>
      </c>
      <c r="D16" s="45" t="s">
        <v>66</v>
      </c>
      <c r="E16" s="25"/>
      <c r="F16" s="43">
        <v>285</v>
      </c>
      <c r="G16" s="43">
        <v>266.67</v>
      </c>
      <c r="H16" s="5">
        <f t="shared" si="1"/>
        <v>-0.06431578947368416</v>
      </c>
      <c r="I16" s="5"/>
      <c r="J16" s="5"/>
    </row>
    <row r="17" spans="1:10" ht="15.75">
      <c r="A17" s="35">
        <v>14</v>
      </c>
      <c r="B17" s="36" t="s">
        <v>30</v>
      </c>
      <c r="C17" s="37" t="s">
        <v>75</v>
      </c>
      <c r="D17" s="46">
        <v>300</v>
      </c>
      <c r="E17" s="38">
        <v>350</v>
      </c>
      <c r="F17" s="44">
        <v>318.33</v>
      </c>
      <c r="G17" s="44">
        <v>412.5</v>
      </c>
      <c r="H17" s="40">
        <f t="shared" si="1"/>
        <v>0.2958250871736878</v>
      </c>
      <c r="I17" s="40">
        <f t="shared" si="0"/>
        <v>0.17857142857142858</v>
      </c>
      <c r="J17" s="40">
        <f aca="true" t="shared" si="3" ref="J17:J25">+(G17-D17)/D17</f>
        <v>0.375</v>
      </c>
    </row>
    <row r="18" spans="1:10" ht="15.75">
      <c r="A18" s="2">
        <v>15</v>
      </c>
      <c r="B18" s="6" t="s">
        <v>32</v>
      </c>
      <c r="C18" s="4" t="s">
        <v>76</v>
      </c>
      <c r="D18" s="25">
        <v>1078.57</v>
      </c>
      <c r="E18" s="25">
        <v>1137.5</v>
      </c>
      <c r="F18" s="43">
        <v>841.67</v>
      </c>
      <c r="G18" s="43">
        <v>950</v>
      </c>
      <c r="H18" s="5">
        <f t="shared" si="1"/>
        <v>0.12870840115484697</v>
      </c>
      <c r="I18" s="5">
        <f t="shared" si="0"/>
        <v>-0.16483516483516483</v>
      </c>
      <c r="J18" s="5">
        <f t="shared" si="3"/>
        <v>-0.11920413139620047</v>
      </c>
    </row>
    <row r="19" spans="1:10" ht="15.75">
      <c r="A19" s="35">
        <v>16</v>
      </c>
      <c r="B19" s="36" t="s">
        <v>34</v>
      </c>
      <c r="C19" s="37" t="s">
        <v>35</v>
      </c>
      <c r="D19" s="38">
        <v>880</v>
      </c>
      <c r="E19" s="38">
        <v>874.1666666666666</v>
      </c>
      <c r="F19" s="44">
        <v>1175</v>
      </c>
      <c r="G19" s="44">
        <v>1195</v>
      </c>
      <c r="H19" s="40">
        <f t="shared" si="1"/>
        <v>0.01702127659574468</v>
      </c>
      <c r="I19" s="40">
        <f t="shared" si="0"/>
        <v>0.3670162059103909</v>
      </c>
      <c r="J19" s="40">
        <f t="shared" si="3"/>
        <v>0.35795454545454547</v>
      </c>
    </row>
    <row r="20" spans="1:10" ht="15.75">
      <c r="A20" s="2">
        <v>17</v>
      </c>
      <c r="B20" s="6" t="s">
        <v>36</v>
      </c>
      <c r="C20" s="4" t="s">
        <v>77</v>
      </c>
      <c r="D20" s="25">
        <v>391.25</v>
      </c>
      <c r="E20" s="25">
        <v>380</v>
      </c>
      <c r="F20" s="43">
        <v>307.5</v>
      </c>
      <c r="G20" s="43">
        <v>337.5</v>
      </c>
      <c r="H20" s="5">
        <f t="shared" si="1"/>
        <v>0.0975609756097561</v>
      </c>
      <c r="I20" s="5">
        <f t="shared" si="0"/>
        <v>-0.1118421052631579</v>
      </c>
      <c r="J20" s="5">
        <f t="shared" si="3"/>
        <v>-0.13738019169329074</v>
      </c>
    </row>
    <row r="21" spans="1:10" ht="15.75">
      <c r="A21" s="35">
        <v>18</v>
      </c>
      <c r="B21" s="36" t="s">
        <v>38</v>
      </c>
      <c r="C21" s="37" t="s">
        <v>78</v>
      </c>
      <c r="D21" s="38">
        <v>408.33</v>
      </c>
      <c r="E21" s="38">
        <v>341.6666666666667</v>
      </c>
      <c r="F21" s="44">
        <v>430</v>
      </c>
      <c r="G21" s="44">
        <v>430</v>
      </c>
      <c r="H21" s="40">
        <f t="shared" si="1"/>
        <v>0</v>
      </c>
      <c r="I21" s="40">
        <f t="shared" si="0"/>
        <v>0.2585365853658536</v>
      </c>
      <c r="J21" s="40">
        <f t="shared" si="3"/>
        <v>0.053069820978130476</v>
      </c>
    </row>
    <row r="22" spans="1:10" ht="15.75">
      <c r="A22" s="2">
        <v>19</v>
      </c>
      <c r="B22" s="6" t="s">
        <v>40</v>
      </c>
      <c r="C22" s="4" t="s">
        <v>79</v>
      </c>
      <c r="D22" s="25">
        <v>780</v>
      </c>
      <c r="E22" s="25">
        <v>740</v>
      </c>
      <c r="F22" s="43">
        <v>708.33</v>
      </c>
      <c r="G22" s="43">
        <v>787.5</v>
      </c>
      <c r="H22" s="5">
        <f t="shared" si="1"/>
        <v>0.11176993774088342</v>
      </c>
      <c r="I22" s="5">
        <f t="shared" si="0"/>
        <v>0.06418918918918919</v>
      </c>
      <c r="J22" s="5">
        <f t="shared" si="3"/>
        <v>0.009615384615384616</v>
      </c>
    </row>
    <row r="23" spans="1:10" ht="15.75">
      <c r="A23" s="35">
        <v>20</v>
      </c>
      <c r="B23" s="36" t="s">
        <v>42</v>
      </c>
      <c r="C23" s="42" t="s">
        <v>43</v>
      </c>
      <c r="D23" s="38">
        <v>370.71</v>
      </c>
      <c r="E23" s="38"/>
      <c r="F23" s="44">
        <v>327.5</v>
      </c>
      <c r="G23" s="44">
        <v>392.86</v>
      </c>
      <c r="H23" s="40">
        <f t="shared" si="1"/>
        <v>0.1995725190839695</v>
      </c>
      <c r="I23" s="40"/>
      <c r="J23" s="40">
        <f t="shared" si="3"/>
        <v>0.05975020905829364</v>
      </c>
    </row>
    <row r="24" spans="1:10" ht="15.75">
      <c r="A24" s="2">
        <v>21</v>
      </c>
      <c r="B24" s="6" t="s">
        <v>44</v>
      </c>
      <c r="C24" s="4" t="s">
        <v>80</v>
      </c>
      <c r="D24" s="25">
        <v>778.33</v>
      </c>
      <c r="E24" s="25">
        <v>728.75</v>
      </c>
      <c r="F24" s="43">
        <v>650</v>
      </c>
      <c r="G24" s="43">
        <v>653</v>
      </c>
      <c r="H24" s="5">
        <f t="shared" si="1"/>
        <v>0.004615384615384616</v>
      </c>
      <c r="I24" s="5">
        <f t="shared" si="0"/>
        <v>-0.1039451114922813</v>
      </c>
      <c r="J24" s="5">
        <f t="shared" si="3"/>
        <v>-0.1610242442151787</v>
      </c>
    </row>
    <row r="25" spans="1:10" ht="15.75">
      <c r="A25" s="35">
        <v>22</v>
      </c>
      <c r="B25" s="36" t="s">
        <v>46</v>
      </c>
      <c r="C25" s="37" t="s">
        <v>47</v>
      </c>
      <c r="D25" s="38">
        <v>568.53</v>
      </c>
      <c r="E25" s="38">
        <v>508.3333333333333</v>
      </c>
      <c r="F25" s="44">
        <v>503.33</v>
      </c>
      <c r="G25" s="44">
        <v>607.14</v>
      </c>
      <c r="H25" s="40">
        <f t="shared" si="1"/>
        <v>0.20624639898277472</v>
      </c>
      <c r="I25" s="40">
        <f t="shared" si="0"/>
        <v>0.1943737704918033</v>
      </c>
      <c r="J25" s="40">
        <f t="shared" si="3"/>
        <v>0.06791198353648886</v>
      </c>
    </row>
    <row r="26" spans="1:10" ht="15.75">
      <c r="A26" s="2">
        <v>23</v>
      </c>
      <c r="B26" s="6" t="s">
        <v>48</v>
      </c>
      <c r="C26" s="4" t="s">
        <v>81</v>
      </c>
      <c r="D26" s="25">
        <v>676.67</v>
      </c>
      <c r="E26" s="25">
        <v>925</v>
      </c>
      <c r="F26" s="43">
        <v>837.5</v>
      </c>
      <c r="G26" s="43">
        <v>790</v>
      </c>
      <c r="H26" s="5">
        <f t="shared" si="1"/>
        <v>-0.056716417910447764</v>
      </c>
      <c r="I26" s="5">
        <f t="shared" si="0"/>
        <v>-0.14594594594594595</v>
      </c>
      <c r="J26" s="48">
        <f aca="true" t="shared" si="4" ref="J26:J35">+(G26-D26)/D26</f>
        <v>0.16748193358653413</v>
      </c>
    </row>
    <row r="27" spans="1:10" ht="15.75">
      <c r="A27" s="35">
        <v>24</v>
      </c>
      <c r="B27" s="36" t="s">
        <v>50</v>
      </c>
      <c r="C27" s="37" t="s">
        <v>82</v>
      </c>
      <c r="D27" s="38" t="s">
        <v>66</v>
      </c>
      <c r="E27" s="38">
        <v>636</v>
      </c>
      <c r="F27" s="44">
        <v>712.5</v>
      </c>
      <c r="G27" s="44">
        <v>781.25</v>
      </c>
      <c r="H27" s="40">
        <f t="shared" si="1"/>
        <v>0.09649122807017543</v>
      </c>
      <c r="I27" s="40">
        <f t="shared" si="0"/>
        <v>0.22838050314465408</v>
      </c>
      <c r="J27" s="40"/>
    </row>
    <row r="28" spans="1:10" ht="15.75">
      <c r="A28" s="2">
        <v>25</v>
      </c>
      <c r="B28" s="6" t="s">
        <v>52</v>
      </c>
      <c r="C28" s="4" t="s">
        <v>83</v>
      </c>
      <c r="D28" s="25">
        <v>330</v>
      </c>
      <c r="E28" s="25">
        <v>330</v>
      </c>
      <c r="F28" s="43">
        <v>340.83</v>
      </c>
      <c r="G28" s="43">
        <v>428.33</v>
      </c>
      <c r="H28" s="5">
        <f t="shared" si="1"/>
        <v>0.2567262271513658</v>
      </c>
      <c r="I28" s="5">
        <f t="shared" si="0"/>
        <v>0.29796969696969694</v>
      </c>
      <c r="J28" s="48">
        <f t="shared" si="4"/>
        <v>0.29796969696969694</v>
      </c>
    </row>
    <row r="29" spans="1:10" ht="15.75">
      <c r="A29" s="35">
        <v>26</v>
      </c>
      <c r="B29" s="36" t="s">
        <v>52</v>
      </c>
      <c r="C29" s="37" t="s">
        <v>84</v>
      </c>
      <c r="D29" s="41"/>
      <c r="E29" s="39"/>
      <c r="F29" s="44">
        <v>274.17</v>
      </c>
      <c r="G29" s="44">
        <v>400</v>
      </c>
      <c r="H29" s="40">
        <f>+(G29-F29)/F29</f>
        <v>0.4589488273698799</v>
      </c>
      <c r="I29" s="51"/>
      <c r="J29" s="40"/>
    </row>
    <row r="30" spans="1:10" ht="15.75">
      <c r="A30" s="2">
        <v>27</v>
      </c>
      <c r="B30" s="6" t="s">
        <v>54</v>
      </c>
      <c r="C30" s="4" t="s">
        <v>85</v>
      </c>
      <c r="D30" s="25">
        <v>392.86</v>
      </c>
      <c r="E30" s="25">
        <v>355</v>
      </c>
      <c r="F30" s="43">
        <v>385.83</v>
      </c>
      <c r="G30" s="43">
        <v>421.67</v>
      </c>
      <c r="H30" s="5">
        <f t="shared" si="1"/>
        <v>0.09289065132312167</v>
      </c>
      <c r="I30" s="5">
        <f t="shared" si="0"/>
        <v>0.1878028169014085</v>
      </c>
      <c r="J30" s="48">
        <f t="shared" si="4"/>
        <v>0.07333401211627552</v>
      </c>
    </row>
    <row r="31" spans="1:10" ht="15.75">
      <c r="A31" s="35">
        <v>28</v>
      </c>
      <c r="B31" s="36" t="s">
        <v>56</v>
      </c>
      <c r="C31" s="37" t="s">
        <v>86</v>
      </c>
      <c r="D31" s="38">
        <v>503</v>
      </c>
      <c r="E31" s="38">
        <v>412.5</v>
      </c>
      <c r="F31" s="44">
        <v>445.83</v>
      </c>
      <c r="G31" s="44">
        <v>416.67</v>
      </c>
      <c r="H31" s="40">
        <f t="shared" si="1"/>
        <v>-0.06540609649417933</v>
      </c>
      <c r="I31" s="51">
        <f t="shared" si="0"/>
        <v>0.010109090909090948</v>
      </c>
      <c r="J31" s="40">
        <f t="shared" si="4"/>
        <v>-0.17163021868787273</v>
      </c>
    </row>
    <row r="32" spans="1:10" ht="15.75">
      <c r="A32" s="2">
        <v>29</v>
      </c>
      <c r="B32" s="6" t="s">
        <v>58</v>
      </c>
      <c r="C32" s="4" t="s">
        <v>59</v>
      </c>
      <c r="D32" s="25">
        <v>184</v>
      </c>
      <c r="E32" s="25">
        <v>143</v>
      </c>
      <c r="F32" s="43">
        <v>160</v>
      </c>
      <c r="G32" s="43">
        <v>112</v>
      </c>
      <c r="H32" s="5">
        <f t="shared" si="1"/>
        <v>-0.3</v>
      </c>
      <c r="I32" s="5">
        <f t="shared" si="0"/>
        <v>-0.21678321678321677</v>
      </c>
      <c r="J32" s="48">
        <f t="shared" si="4"/>
        <v>-0.391304347826087</v>
      </c>
    </row>
    <row r="33" spans="1:10" ht="15.75">
      <c r="A33" s="35">
        <v>30</v>
      </c>
      <c r="B33" s="36" t="s">
        <v>60</v>
      </c>
      <c r="C33" s="37" t="s">
        <v>87</v>
      </c>
      <c r="D33" s="38">
        <v>895</v>
      </c>
      <c r="E33" s="38">
        <v>683.3333333333334</v>
      </c>
      <c r="F33" s="44">
        <v>910</v>
      </c>
      <c r="G33" s="44">
        <v>1000</v>
      </c>
      <c r="H33" s="40">
        <f t="shared" si="1"/>
        <v>0.0989010989010989</v>
      </c>
      <c r="I33" s="51">
        <f t="shared" si="0"/>
        <v>0.4634146341463414</v>
      </c>
      <c r="J33" s="40">
        <f t="shared" si="4"/>
        <v>0.11731843575418995</v>
      </c>
    </row>
    <row r="34" spans="1:10" ht="15.75">
      <c r="A34" s="2">
        <v>31</v>
      </c>
      <c r="B34" s="6" t="s">
        <v>88</v>
      </c>
      <c r="C34" s="4" t="s">
        <v>89</v>
      </c>
      <c r="D34" s="25">
        <v>550</v>
      </c>
      <c r="E34" s="25">
        <v>625</v>
      </c>
      <c r="F34" s="43">
        <v>1150</v>
      </c>
      <c r="G34" s="43">
        <v>1466.67</v>
      </c>
      <c r="H34" s="5">
        <f t="shared" si="1"/>
        <v>0.27536521739130443</v>
      </c>
      <c r="I34" s="5">
        <f t="shared" si="0"/>
        <v>1.346672</v>
      </c>
      <c r="J34" s="48">
        <f t="shared" si="4"/>
        <v>1.6666727272727273</v>
      </c>
    </row>
    <row r="35" spans="1:10" ht="15.75">
      <c r="A35" s="35">
        <v>32</v>
      </c>
      <c r="B35" s="36" t="s">
        <v>63</v>
      </c>
      <c r="C35" s="37" t="s">
        <v>90</v>
      </c>
      <c r="D35" s="38">
        <v>335</v>
      </c>
      <c r="E35" s="38">
        <v>333.3333333333333</v>
      </c>
      <c r="F35" s="44">
        <v>400</v>
      </c>
      <c r="G35" s="44">
        <v>366.67</v>
      </c>
      <c r="H35" s="40">
        <f t="shared" si="1"/>
        <v>-0.08332499999999995</v>
      </c>
      <c r="I35" s="51">
        <f t="shared" si="0"/>
        <v>0.10001000000000011</v>
      </c>
      <c r="J35" s="40">
        <f t="shared" si="4"/>
        <v>0.09453731343283586</v>
      </c>
    </row>
    <row r="36" spans="1:10" ht="15.75">
      <c r="A36" s="9" t="s">
        <v>91</v>
      </c>
      <c r="B36" s="9"/>
      <c r="C36" s="9"/>
      <c r="D36" s="9"/>
      <c r="E36" s="9"/>
      <c r="F36" s="10"/>
      <c r="G36" s="11"/>
      <c r="H36" s="10"/>
      <c r="I36" s="10"/>
      <c r="J36" s="12"/>
    </row>
    <row r="37" ht="15">
      <c r="J37" s="12"/>
    </row>
  </sheetData>
  <sheetProtection/>
  <mergeCells count="5">
    <mergeCell ref="A1:I1"/>
    <mergeCell ref="A2:C2"/>
    <mergeCell ref="F2:G2"/>
    <mergeCell ref="H2:J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H2" sqref="H2:J2"/>
    </sheetView>
  </sheetViews>
  <sheetFormatPr defaultColWidth="9.140625" defaultRowHeight="15"/>
  <cols>
    <col min="1" max="1" width="4.00390625" style="0" customWidth="1"/>
    <col min="2" max="2" width="14.7109375" style="0" customWidth="1"/>
    <col min="3" max="3" width="16.421875" style="0" customWidth="1"/>
    <col min="4" max="4" width="11.8515625" style="0" customWidth="1"/>
    <col min="5" max="5" width="11.421875" style="0" customWidth="1"/>
    <col min="6" max="6" width="11.8515625" style="0" customWidth="1"/>
    <col min="7" max="7" width="12.421875" style="0" customWidth="1"/>
    <col min="8" max="8" width="10.421875" style="0" customWidth="1"/>
    <col min="9" max="10" width="10.8515625" style="0" customWidth="1"/>
  </cols>
  <sheetData>
    <row r="1" spans="1:10" ht="17.25" thickBo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60.75" customHeight="1">
      <c r="A2" s="72" t="s">
        <v>1</v>
      </c>
      <c r="B2" s="73"/>
      <c r="C2" s="74"/>
      <c r="D2" s="26">
        <v>2019</v>
      </c>
      <c r="E2" s="26">
        <v>2020</v>
      </c>
      <c r="F2" s="75">
        <v>2021</v>
      </c>
      <c r="G2" s="76"/>
      <c r="H2" s="77" t="s">
        <v>96</v>
      </c>
      <c r="I2" s="78"/>
      <c r="J2" s="79"/>
    </row>
    <row r="3" spans="1:10" ht="56.25" customHeight="1">
      <c r="A3" s="80" t="s">
        <v>2</v>
      </c>
      <c r="B3" s="81"/>
      <c r="C3" s="27" t="s">
        <v>3</v>
      </c>
      <c r="D3" s="28" t="s">
        <v>97</v>
      </c>
      <c r="E3" s="28" t="s">
        <v>97</v>
      </c>
      <c r="F3" s="28" t="s">
        <v>94</v>
      </c>
      <c r="G3" s="28" t="s">
        <v>97</v>
      </c>
      <c r="H3" s="28" t="s">
        <v>4</v>
      </c>
      <c r="I3" s="28" t="s">
        <v>5</v>
      </c>
      <c r="J3" s="29">
        <v>2019</v>
      </c>
    </row>
    <row r="4" spans="1:10" ht="15.75">
      <c r="A4" s="21">
        <v>1</v>
      </c>
      <c r="B4" s="23" t="s">
        <v>6</v>
      </c>
      <c r="C4" s="22" t="s">
        <v>7</v>
      </c>
      <c r="D4" s="52">
        <v>1501.4</v>
      </c>
      <c r="E4" s="52">
        <v>1220</v>
      </c>
      <c r="F4" s="52">
        <v>2402.5</v>
      </c>
      <c r="G4" s="53">
        <v>2351</v>
      </c>
      <c r="H4" s="54">
        <f>+(G4-F4)/F4</f>
        <v>-0.021436004162330904</v>
      </c>
      <c r="I4" s="54">
        <f>+(G4-E4)/E4</f>
        <v>0.9270491803278689</v>
      </c>
      <c r="J4" s="55">
        <f>+(G4-D4)/D4</f>
        <v>0.5658718529372585</v>
      </c>
    </row>
    <row r="5" spans="1:10" ht="15.75">
      <c r="A5" s="18">
        <v>2</v>
      </c>
      <c r="B5" s="19" t="s">
        <v>8</v>
      </c>
      <c r="C5" s="20" t="s">
        <v>9</v>
      </c>
      <c r="D5" s="56">
        <v>1080</v>
      </c>
      <c r="E5" s="56">
        <v>1160</v>
      </c>
      <c r="F5" s="56">
        <v>1460</v>
      </c>
      <c r="G5" s="57">
        <v>1365</v>
      </c>
      <c r="H5" s="58">
        <f aca="true" t="shared" si="0" ref="H5:H32">+(G5-F5)/F5</f>
        <v>-0.06506849315068493</v>
      </c>
      <c r="I5" s="58">
        <f aca="true" t="shared" si="1" ref="I5:I32">+(G5-E5)/E5</f>
        <v>0.17672413793103448</v>
      </c>
      <c r="J5" s="59">
        <f aca="true" t="shared" si="2" ref="J5:J32">+(G5-D5)/D5</f>
        <v>0.2638888888888889</v>
      </c>
    </row>
    <row r="6" spans="1:10" ht="15.75">
      <c r="A6" s="21">
        <v>3</v>
      </c>
      <c r="B6" s="23" t="s">
        <v>10</v>
      </c>
      <c r="C6" s="22" t="s">
        <v>11</v>
      </c>
      <c r="D6" s="52">
        <v>813.33</v>
      </c>
      <c r="E6" s="52">
        <v>970</v>
      </c>
      <c r="F6" s="52">
        <v>1350</v>
      </c>
      <c r="G6" s="53">
        <v>1323.33</v>
      </c>
      <c r="H6" s="54">
        <f t="shared" si="0"/>
        <v>-0.01975555555555561</v>
      </c>
      <c r="I6" s="54">
        <f t="shared" si="1"/>
        <v>0.3642577319587628</v>
      </c>
      <c r="J6" s="55"/>
    </row>
    <row r="7" spans="1:10" ht="15.75">
      <c r="A7" s="18">
        <v>4</v>
      </c>
      <c r="B7" s="19" t="s">
        <v>12</v>
      </c>
      <c r="C7" s="20" t="s">
        <v>13</v>
      </c>
      <c r="D7" s="56">
        <v>1227.5</v>
      </c>
      <c r="E7" s="56">
        <v>1253.888888888889</v>
      </c>
      <c r="F7" s="56">
        <v>1565</v>
      </c>
      <c r="G7" s="57">
        <v>1532.5</v>
      </c>
      <c r="H7" s="58">
        <f t="shared" si="0"/>
        <v>-0.020766773162939296</v>
      </c>
      <c r="I7" s="58">
        <f t="shared" si="1"/>
        <v>0.22219760744350905</v>
      </c>
      <c r="J7" s="59">
        <f t="shared" si="2"/>
        <v>0.2484725050916497</v>
      </c>
    </row>
    <row r="8" spans="1:10" ht="15.75">
      <c r="A8" s="21">
        <v>5</v>
      </c>
      <c r="B8" s="23" t="s">
        <v>14</v>
      </c>
      <c r="C8" s="22" t="s">
        <v>15</v>
      </c>
      <c r="D8" s="52">
        <v>900</v>
      </c>
      <c r="E8" s="52">
        <v>800</v>
      </c>
      <c r="F8" s="52">
        <v>816.33</v>
      </c>
      <c r="G8" s="53">
        <v>820</v>
      </c>
      <c r="H8" s="54">
        <f t="shared" si="0"/>
        <v>0.0044957308931436535</v>
      </c>
      <c r="I8" s="54">
        <f t="shared" si="1"/>
        <v>0.025</v>
      </c>
      <c r="J8" s="55">
        <f t="shared" si="2"/>
        <v>-0.08888888888888889</v>
      </c>
    </row>
    <row r="9" spans="1:10" ht="15.75">
      <c r="A9" s="18">
        <v>6</v>
      </c>
      <c r="B9" s="19" t="s">
        <v>16</v>
      </c>
      <c r="C9" s="20" t="s">
        <v>17</v>
      </c>
      <c r="D9" s="56">
        <v>1116</v>
      </c>
      <c r="E9" s="56">
        <v>1063.33</v>
      </c>
      <c r="F9" s="56">
        <v>1200</v>
      </c>
      <c r="G9" s="57">
        <v>1336</v>
      </c>
      <c r="H9" s="58">
        <f t="shared" si="0"/>
        <v>0.11333333333333333</v>
      </c>
      <c r="I9" s="58">
        <f t="shared" si="1"/>
        <v>0.2564302709412883</v>
      </c>
      <c r="J9" s="59">
        <f t="shared" si="2"/>
        <v>0.1971326164874552</v>
      </c>
    </row>
    <row r="10" spans="1:10" ht="15.75">
      <c r="A10" s="21">
        <v>7</v>
      </c>
      <c r="B10" s="23" t="s">
        <v>18</v>
      </c>
      <c r="C10" s="22" t="s">
        <v>19</v>
      </c>
      <c r="D10" s="52">
        <v>280</v>
      </c>
      <c r="E10" s="52">
        <v>304.17</v>
      </c>
      <c r="F10" s="52">
        <v>360</v>
      </c>
      <c r="G10" s="53">
        <v>346.66</v>
      </c>
      <c r="H10" s="54">
        <f t="shared" si="0"/>
        <v>-0.03705555555555549</v>
      </c>
      <c r="I10" s="54">
        <f t="shared" si="1"/>
        <v>0.13969161981786504</v>
      </c>
      <c r="J10" s="55">
        <f t="shared" si="2"/>
        <v>0.23807142857142866</v>
      </c>
    </row>
    <row r="11" spans="1:10" ht="15.75">
      <c r="A11" s="18">
        <v>8</v>
      </c>
      <c r="B11" s="19" t="s">
        <v>20</v>
      </c>
      <c r="C11" s="20" t="s">
        <v>21</v>
      </c>
      <c r="D11" s="56">
        <v>880</v>
      </c>
      <c r="E11" s="56">
        <v>690</v>
      </c>
      <c r="F11" s="56">
        <v>960</v>
      </c>
      <c r="G11" s="57">
        <v>960</v>
      </c>
      <c r="H11" s="58">
        <f t="shared" si="0"/>
        <v>0</v>
      </c>
      <c r="I11" s="58">
        <f t="shared" si="1"/>
        <v>0.391304347826087</v>
      </c>
      <c r="J11" s="59">
        <f t="shared" si="2"/>
        <v>0.09090909090909091</v>
      </c>
    </row>
    <row r="12" spans="1:10" ht="15.75">
      <c r="A12" s="21">
        <v>9</v>
      </c>
      <c r="B12" s="23" t="s">
        <v>22</v>
      </c>
      <c r="C12" s="22" t="s">
        <v>23</v>
      </c>
      <c r="D12" s="52">
        <v>453.33</v>
      </c>
      <c r="E12" s="52">
        <v>442</v>
      </c>
      <c r="F12" s="52">
        <v>592.5</v>
      </c>
      <c r="G12" s="53">
        <v>626.66</v>
      </c>
      <c r="H12" s="54">
        <f t="shared" si="0"/>
        <v>0.05765400843881851</v>
      </c>
      <c r="I12" s="54">
        <f t="shared" si="1"/>
        <v>0.4177828054298642</v>
      </c>
      <c r="J12" s="55">
        <f t="shared" si="2"/>
        <v>0.3823483996205854</v>
      </c>
    </row>
    <row r="13" spans="1:10" ht="15.75">
      <c r="A13" s="18">
        <v>10</v>
      </c>
      <c r="B13" s="19" t="s">
        <v>24</v>
      </c>
      <c r="C13" s="20" t="s">
        <v>25</v>
      </c>
      <c r="D13" s="56">
        <v>777.5</v>
      </c>
      <c r="E13" s="56">
        <v>505.33</v>
      </c>
      <c r="F13" s="56">
        <v>667.5</v>
      </c>
      <c r="G13" s="57">
        <v>743.33</v>
      </c>
      <c r="H13" s="58">
        <f t="shared" si="0"/>
        <v>0.1136029962546817</v>
      </c>
      <c r="I13" s="58">
        <f t="shared" si="1"/>
        <v>0.47097936002216384</v>
      </c>
      <c r="J13" s="59">
        <f t="shared" si="2"/>
        <v>-0.043948553054662325</v>
      </c>
    </row>
    <row r="14" spans="1:10" ht="15.75">
      <c r="A14" s="21">
        <v>11</v>
      </c>
      <c r="B14" s="23" t="s">
        <v>26</v>
      </c>
      <c r="C14" s="22" t="s">
        <v>27</v>
      </c>
      <c r="D14" s="52">
        <v>270</v>
      </c>
      <c r="E14" s="52">
        <v>140</v>
      </c>
      <c r="F14" s="52"/>
      <c r="G14" s="53"/>
      <c r="H14" s="54"/>
      <c r="I14" s="54"/>
      <c r="J14" s="55"/>
    </row>
    <row r="15" spans="1:10" ht="15.75">
      <c r="A15" s="18">
        <v>12</v>
      </c>
      <c r="B15" s="19" t="s">
        <v>28</v>
      </c>
      <c r="C15" s="20" t="s">
        <v>29</v>
      </c>
      <c r="D15" s="56" t="s">
        <v>66</v>
      </c>
      <c r="E15" s="56"/>
      <c r="F15" s="56"/>
      <c r="G15" s="57"/>
      <c r="H15" s="58"/>
      <c r="I15" s="58"/>
      <c r="J15" s="59"/>
    </row>
    <row r="16" spans="1:10" ht="15.75">
      <c r="A16" s="21">
        <v>13</v>
      </c>
      <c r="B16" s="23" t="s">
        <v>30</v>
      </c>
      <c r="C16" s="22" t="s">
        <v>31</v>
      </c>
      <c r="D16" s="52">
        <v>520</v>
      </c>
      <c r="E16" s="52"/>
      <c r="F16" s="52">
        <v>500</v>
      </c>
      <c r="G16" s="53">
        <v>640</v>
      </c>
      <c r="H16" s="54">
        <f t="shared" si="0"/>
        <v>0.28</v>
      </c>
      <c r="I16" s="54"/>
      <c r="J16" s="55">
        <f t="shared" si="2"/>
        <v>0.23076923076923078</v>
      </c>
    </row>
    <row r="17" spans="1:10" ht="15.75">
      <c r="A17" s="18">
        <v>14</v>
      </c>
      <c r="B17" s="30" t="s">
        <v>32</v>
      </c>
      <c r="C17" s="20" t="s">
        <v>33</v>
      </c>
      <c r="D17" s="56">
        <v>1166.67</v>
      </c>
      <c r="E17" s="56">
        <v>1140</v>
      </c>
      <c r="F17" s="56">
        <v>1102.5</v>
      </c>
      <c r="G17" s="57">
        <v>1260</v>
      </c>
      <c r="H17" s="58">
        <f t="shared" si="0"/>
        <v>0.14285714285714285</v>
      </c>
      <c r="I17" s="58">
        <f t="shared" si="1"/>
        <v>0.10526315789473684</v>
      </c>
      <c r="J17" s="59">
        <f t="shared" si="2"/>
        <v>0.07999691429453051</v>
      </c>
    </row>
    <row r="18" spans="1:10" ht="15.75">
      <c r="A18" s="21">
        <v>15</v>
      </c>
      <c r="B18" s="23" t="s">
        <v>34</v>
      </c>
      <c r="C18" s="22" t="s">
        <v>35</v>
      </c>
      <c r="D18" s="52">
        <v>960</v>
      </c>
      <c r="E18" s="52">
        <v>950</v>
      </c>
      <c r="F18" s="52">
        <v>1580</v>
      </c>
      <c r="G18" s="53">
        <v>1620</v>
      </c>
      <c r="H18" s="54">
        <f t="shared" si="0"/>
        <v>0.02531645569620253</v>
      </c>
      <c r="I18" s="54">
        <f t="shared" si="1"/>
        <v>0.7052631578947368</v>
      </c>
      <c r="J18" s="55">
        <f t="shared" si="2"/>
        <v>0.6875</v>
      </c>
    </row>
    <row r="19" spans="1:10" ht="15.75">
      <c r="A19" s="18">
        <v>16</v>
      </c>
      <c r="B19" s="19" t="s">
        <v>36</v>
      </c>
      <c r="C19" s="20" t="s">
        <v>37</v>
      </c>
      <c r="D19" s="56">
        <v>415</v>
      </c>
      <c r="E19" s="56"/>
      <c r="F19" s="56">
        <v>480</v>
      </c>
      <c r="G19" s="57"/>
      <c r="H19" s="58"/>
      <c r="I19" s="58"/>
      <c r="J19" s="59"/>
    </row>
    <row r="20" spans="1:10" ht="15.75">
      <c r="A20" s="21">
        <v>17</v>
      </c>
      <c r="B20" s="23" t="s">
        <v>38</v>
      </c>
      <c r="C20" s="22" t="s">
        <v>39</v>
      </c>
      <c r="D20" s="52">
        <v>480</v>
      </c>
      <c r="E20" s="52">
        <v>512.5</v>
      </c>
      <c r="F20" s="52">
        <v>570</v>
      </c>
      <c r="G20" s="53">
        <v>550</v>
      </c>
      <c r="H20" s="54">
        <f t="shared" si="0"/>
        <v>-0.03508771929824561</v>
      </c>
      <c r="I20" s="54">
        <f t="shared" si="1"/>
        <v>0.07317073170731707</v>
      </c>
      <c r="J20" s="55">
        <f t="shared" si="2"/>
        <v>0.14583333333333334</v>
      </c>
    </row>
    <row r="21" spans="1:10" ht="15.75">
      <c r="A21" s="18">
        <v>18</v>
      </c>
      <c r="B21" s="19" t="s">
        <v>40</v>
      </c>
      <c r="C21" s="31" t="s">
        <v>41</v>
      </c>
      <c r="D21" s="60">
        <v>790</v>
      </c>
      <c r="E21" s="56">
        <v>670</v>
      </c>
      <c r="F21" s="56"/>
      <c r="G21" s="57"/>
      <c r="H21" s="58"/>
      <c r="I21" s="58"/>
      <c r="J21" s="59"/>
    </row>
    <row r="22" spans="1:10" ht="15.75">
      <c r="A22" s="21">
        <v>19</v>
      </c>
      <c r="B22" s="23" t="s">
        <v>42</v>
      </c>
      <c r="C22" s="22" t="s">
        <v>43</v>
      </c>
      <c r="D22" s="52">
        <v>416</v>
      </c>
      <c r="E22" s="52">
        <v>448</v>
      </c>
      <c r="F22" s="52">
        <v>600</v>
      </c>
      <c r="G22" s="53">
        <v>610</v>
      </c>
      <c r="H22" s="54">
        <f t="shared" si="0"/>
        <v>0.016666666666666666</v>
      </c>
      <c r="I22" s="54">
        <f t="shared" si="1"/>
        <v>0.36160714285714285</v>
      </c>
      <c r="J22" s="55">
        <f t="shared" si="2"/>
        <v>0.46634615384615385</v>
      </c>
    </row>
    <row r="23" spans="1:10" ht="15.75">
      <c r="A23" s="18">
        <v>20</v>
      </c>
      <c r="B23" s="19" t="s">
        <v>44</v>
      </c>
      <c r="C23" s="20" t="s">
        <v>45</v>
      </c>
      <c r="D23" s="56">
        <v>960</v>
      </c>
      <c r="E23" s="56">
        <v>920</v>
      </c>
      <c r="F23" s="56">
        <v>820</v>
      </c>
      <c r="G23" s="57">
        <v>833.33</v>
      </c>
      <c r="H23" s="54">
        <f t="shared" si="0"/>
        <v>0.01625609756097566</v>
      </c>
      <c r="I23" s="54">
        <f t="shared" si="1"/>
        <v>-0.0942065217391304</v>
      </c>
      <c r="J23" s="55">
        <f t="shared" si="2"/>
        <v>-0.13194791666666664</v>
      </c>
    </row>
    <row r="24" spans="1:10" ht="15.75">
      <c r="A24" s="21">
        <v>21</v>
      </c>
      <c r="B24" s="23" t="s">
        <v>46</v>
      </c>
      <c r="C24" s="22" t="s">
        <v>47</v>
      </c>
      <c r="D24" s="52">
        <v>720</v>
      </c>
      <c r="E24" s="52"/>
      <c r="F24" s="52">
        <v>666.67</v>
      </c>
      <c r="G24" s="53">
        <v>760</v>
      </c>
      <c r="H24" s="54">
        <f t="shared" si="0"/>
        <v>0.13999430002849994</v>
      </c>
      <c r="I24" s="54"/>
      <c r="J24" s="55">
        <f t="shared" si="2"/>
        <v>0.05555555555555555</v>
      </c>
    </row>
    <row r="25" spans="1:10" ht="15.75">
      <c r="A25" s="18">
        <v>22</v>
      </c>
      <c r="B25" s="19" t="s">
        <v>48</v>
      </c>
      <c r="C25" s="20" t="s">
        <v>49</v>
      </c>
      <c r="D25" s="56">
        <v>841.67</v>
      </c>
      <c r="E25" s="56">
        <v>800</v>
      </c>
      <c r="F25" s="56">
        <v>1067.5</v>
      </c>
      <c r="G25" s="57">
        <v>1160</v>
      </c>
      <c r="H25" s="58">
        <f t="shared" si="0"/>
        <v>0.08665105386416862</v>
      </c>
      <c r="I25" s="58">
        <f t="shared" si="1"/>
        <v>0.45</v>
      </c>
      <c r="J25" s="59">
        <f t="shared" si="2"/>
        <v>0.37821236351539206</v>
      </c>
    </row>
    <row r="26" spans="1:10" ht="15.75">
      <c r="A26" s="21">
        <v>23</v>
      </c>
      <c r="B26" s="23" t="s">
        <v>50</v>
      </c>
      <c r="C26" s="22" t="s">
        <v>51</v>
      </c>
      <c r="D26" s="52">
        <v>826.67</v>
      </c>
      <c r="E26" s="52">
        <v>520</v>
      </c>
      <c r="F26" s="52">
        <v>1040</v>
      </c>
      <c r="G26" s="53">
        <v>1112.66</v>
      </c>
      <c r="H26" s="54">
        <f t="shared" si="0"/>
        <v>0.06986538461538469</v>
      </c>
      <c r="I26" s="54">
        <f t="shared" si="1"/>
        <v>1.1397307692307694</v>
      </c>
      <c r="J26" s="55"/>
    </row>
    <row r="27" spans="1:10" ht="15.75">
      <c r="A27" s="18">
        <v>24</v>
      </c>
      <c r="B27" s="19" t="s">
        <v>52</v>
      </c>
      <c r="C27" s="20" t="s">
        <v>53</v>
      </c>
      <c r="D27" s="56">
        <v>428</v>
      </c>
      <c r="E27" s="56">
        <v>442</v>
      </c>
      <c r="F27" s="56">
        <v>521.67</v>
      </c>
      <c r="G27" s="57">
        <v>634</v>
      </c>
      <c r="H27" s="58">
        <f t="shared" si="0"/>
        <v>0.21532769758659698</v>
      </c>
      <c r="I27" s="58">
        <f t="shared" si="1"/>
        <v>0.4343891402714932</v>
      </c>
      <c r="J27" s="59">
        <f t="shared" si="2"/>
        <v>0.48130841121495327</v>
      </c>
    </row>
    <row r="28" spans="1:10" ht="15.75">
      <c r="A28" s="21">
        <v>25</v>
      </c>
      <c r="B28" s="23" t="s">
        <v>54</v>
      </c>
      <c r="C28" s="22" t="s">
        <v>55</v>
      </c>
      <c r="D28" s="52">
        <v>530</v>
      </c>
      <c r="E28" s="52">
        <v>520</v>
      </c>
      <c r="F28" s="52">
        <v>635</v>
      </c>
      <c r="G28" s="53">
        <v>700</v>
      </c>
      <c r="H28" s="54">
        <f t="shared" si="0"/>
        <v>0.10236220472440945</v>
      </c>
      <c r="I28" s="54">
        <f t="shared" si="1"/>
        <v>0.34615384615384615</v>
      </c>
      <c r="J28" s="55">
        <f t="shared" si="2"/>
        <v>0.32075471698113206</v>
      </c>
    </row>
    <row r="29" spans="1:10" ht="15.75">
      <c r="A29" s="18">
        <v>26</v>
      </c>
      <c r="B29" s="19" t="s">
        <v>56</v>
      </c>
      <c r="C29" s="20" t="s">
        <v>57</v>
      </c>
      <c r="D29" s="56">
        <v>516</v>
      </c>
      <c r="E29" s="56">
        <v>516.67</v>
      </c>
      <c r="F29" s="56">
        <v>793.33</v>
      </c>
      <c r="G29" s="57">
        <v>730</v>
      </c>
      <c r="H29" s="58">
        <f t="shared" si="0"/>
        <v>-0.07982806650448115</v>
      </c>
      <c r="I29" s="58">
        <f t="shared" si="1"/>
        <v>0.41289411036057844</v>
      </c>
      <c r="J29" s="59">
        <f t="shared" si="2"/>
        <v>0.41472868217054265</v>
      </c>
    </row>
    <row r="30" spans="1:10" ht="15.75">
      <c r="A30" s="21">
        <v>27</v>
      </c>
      <c r="B30" s="23" t="s">
        <v>58</v>
      </c>
      <c r="C30" s="22" t="s">
        <v>59</v>
      </c>
      <c r="D30" s="52" t="s">
        <v>66</v>
      </c>
      <c r="E30" s="52"/>
      <c r="F30" s="52">
        <v>290</v>
      </c>
      <c r="G30" s="53"/>
      <c r="H30" s="54"/>
      <c r="I30" s="54"/>
      <c r="J30" s="55"/>
    </row>
    <row r="31" spans="1:10" ht="15.75">
      <c r="A31" s="18">
        <v>28</v>
      </c>
      <c r="B31" s="19" t="s">
        <v>60</v>
      </c>
      <c r="C31" s="20" t="s">
        <v>61</v>
      </c>
      <c r="D31" s="56">
        <v>906</v>
      </c>
      <c r="E31" s="56">
        <v>813.33</v>
      </c>
      <c r="F31" s="56">
        <v>1146.67</v>
      </c>
      <c r="G31" s="57">
        <v>1277.5</v>
      </c>
      <c r="H31" s="58">
        <f t="shared" si="0"/>
        <v>0.11409559855930644</v>
      </c>
      <c r="I31" s="58">
        <f t="shared" si="1"/>
        <v>0.5707031586195025</v>
      </c>
      <c r="J31" s="59">
        <f t="shared" si="2"/>
        <v>0.41004415011037526</v>
      </c>
    </row>
    <row r="32" spans="1:10" ht="15.75">
      <c r="A32" s="21">
        <v>29</v>
      </c>
      <c r="B32" s="23" t="s">
        <v>62</v>
      </c>
      <c r="C32" s="22" t="s">
        <v>89</v>
      </c>
      <c r="D32" s="52">
        <v>1300</v>
      </c>
      <c r="E32" s="52">
        <v>1050</v>
      </c>
      <c r="F32" s="52">
        <v>1650</v>
      </c>
      <c r="G32" s="53">
        <v>1693.33</v>
      </c>
      <c r="H32" s="54">
        <f t="shared" si="0"/>
        <v>0.026260606060606016</v>
      </c>
      <c r="I32" s="54">
        <f t="shared" si="1"/>
        <v>0.6126952380952381</v>
      </c>
      <c r="J32" s="55">
        <f t="shared" si="2"/>
        <v>0.3025615384615384</v>
      </c>
    </row>
    <row r="33" spans="1:10" ht="16.5" thickBot="1">
      <c r="A33" s="32">
        <v>30</v>
      </c>
      <c r="B33" s="33" t="s">
        <v>63</v>
      </c>
      <c r="C33" s="34" t="s">
        <v>64</v>
      </c>
      <c r="D33" s="61">
        <v>505</v>
      </c>
      <c r="E33" s="56">
        <v>450</v>
      </c>
      <c r="F33" s="56"/>
      <c r="G33" s="57"/>
      <c r="H33" s="57"/>
      <c r="I33" s="62"/>
      <c r="J33" s="62"/>
    </row>
    <row r="34" spans="1:10" ht="15">
      <c r="A34" s="24" t="s">
        <v>92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>
      <c r="A35" s="24" t="s">
        <v>65</v>
      </c>
      <c r="B35" s="24"/>
      <c r="C35" s="24"/>
      <c r="D35" s="24"/>
      <c r="E35" s="47">
        <v>440</v>
      </c>
      <c r="F35" s="24"/>
      <c r="G35" s="24"/>
      <c r="H35" s="24"/>
      <c r="I35" s="24"/>
      <c r="J35" s="24"/>
    </row>
  </sheetData>
  <sheetProtection/>
  <mergeCells count="5">
    <mergeCell ref="A1:J1"/>
    <mergeCell ref="A2:C2"/>
    <mergeCell ref="F2:G2"/>
    <mergeCell ref="H2:J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chiranthi</cp:lastModifiedBy>
  <dcterms:created xsi:type="dcterms:W3CDTF">2021-06-15T08:30:18Z</dcterms:created>
  <dcterms:modified xsi:type="dcterms:W3CDTF">2021-09-21T17:43:46Z</dcterms:modified>
  <cp:category/>
  <cp:version/>
  <cp:contentType/>
  <cp:contentStatus/>
</cp:coreProperties>
</file>