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1"/>
  </bookViews>
  <sheets>
    <sheet name="Wholesale" sheetId="1" r:id="rId1"/>
    <sheet name="Retail" sheetId="2" r:id="rId2"/>
  </sheets>
  <definedNames/>
  <calcPr fullCalcOnLoad="1"/>
</workbook>
</file>

<file path=xl/sharedStrings.xml><?xml version="1.0" encoding="utf-8"?>
<sst xmlns="http://schemas.openxmlformats.org/spreadsheetml/2006/main" count="155" uniqueCount="99">
  <si>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</si>
  <si>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</si>
  <si>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</si>
  <si>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</si>
  <si>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</si>
  <si>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</si>
  <si>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</si>
  <si>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</si>
  <si>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</si>
  <si>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</si>
  <si>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</si>
  <si>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</si>
  <si>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</si>
  <si>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</si>
  <si>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</si>
  <si>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</si>
  <si>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</si>
  <si>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</si>
  <si>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</si>
  <si>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</si>
  <si>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</si>
  <si>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</si>
  <si>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</si>
  <si>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</si>
  <si>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</si>
  <si>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</si>
  <si>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</si>
  <si>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</si>
  <si>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</si>
  <si>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</si>
  <si>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</si>
  <si>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</si>
  <si>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</si>
  <si>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</si>
  <si>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</si>
  <si>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</si>
  <si>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</si>
  <si>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</si>
  <si>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</si>
  <si>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</si>
  <si>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</si>
  <si>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</si>
  <si>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</si>
  <si>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</si>
  <si>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</si>
  <si>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</si>
  <si>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</si>
  <si>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</si>
  <si>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</si>
  <si>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</si>
  <si>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</si>
  <si>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</si>
  <si>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</si>
  <si>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</si>
  <si>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</si>
  <si>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</si>
  <si>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</si>
  <si>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</si>
  <si>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</si>
  <si>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</si>
  <si>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</si>
  <si>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</si>
  <si>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</si>
  <si>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</si>
  <si>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</si>
  <si>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>Maharagama and Dematagoda fish markets.</t>
  </si>
  <si>
    <t>­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</si>
  <si>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</si>
  <si>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</si>
  <si>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</si>
  <si>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</si>
  <si>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</si>
  <si>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</si>
  <si>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</si>
  <si>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</si>
  <si>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</si>
  <si>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</si>
  <si>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</si>
  <si>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</si>
  <si>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</si>
  <si>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</si>
  <si>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</si>
  <si>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</si>
  <si>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</si>
  <si>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</si>
  <si>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</si>
  <si>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</si>
  <si>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</si>
  <si>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</si>
  <si>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</si>
  <si>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</si>
  <si>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</si>
  <si>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r>
      <t>*</t>
    </r>
    <r>
      <rPr>
        <u val="single"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</si>
  <si>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August 3rd week average</t>
  </si>
  <si>
    <t>% Change 4th week August 2021, compared to:</t>
  </si>
  <si>
    <t>4th  week Aug.</t>
  </si>
  <si>
    <t>3rd week Aug.</t>
  </si>
  <si>
    <r>
      <t xml:space="preserve">% Change </t>
    </r>
    <r>
      <rPr>
        <b/>
        <sz val="10.5"/>
        <color indexed="8"/>
        <rFont val="Calisto MT"/>
        <family val="1"/>
      </rPr>
      <t xml:space="preserve"> 4th    week of August 2021, compared to:</t>
    </r>
  </si>
  <si>
    <t>August 4th week average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</si>
</sst>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Iskoola Pota"/>
      <family val="2"/>
    </font>
    <font>
      <sz val="12"/>
      <color indexed="8"/>
      <name val="Times New Roman"/>
      <family val="1"/>
    </font>
    <font>
      <sz val="12"/>
      <name val="Calibri "/>
      <family val="0"/>
    </font>
    <font>
      <b/>
      <sz val="13"/>
      <color indexed="8"/>
      <name val="Calisto MT"/>
      <family val="1"/>
    </font>
    <font>
      <b/>
      <sz val="14"/>
      <color indexed="8"/>
      <name val="Calisto MT"/>
      <family val="1"/>
    </font>
    <font>
      <b/>
      <sz val="12"/>
      <color indexed="8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indexed="8"/>
      <name val="Calisto MT"/>
      <family val="1"/>
    </font>
    <font>
      <sz val="12"/>
      <color indexed="8"/>
      <name val="Calisto MT"/>
      <family val="1"/>
    </font>
    <font>
      <sz val="11"/>
      <color indexed="8"/>
      <name val="Calisto MT"/>
      <family val="1"/>
    </font>
    <font>
      <sz val="11"/>
      <name val="Calisto MT"/>
      <family val="1"/>
    </font>
    <font>
      <sz val="12"/>
      <name val="Calisto MT"/>
      <family val="1"/>
    </font>
    <font>
      <u val="single"/>
      <sz val="11"/>
      <color indexed="8"/>
      <name val="Calisto MT"/>
      <family val="1"/>
    </font>
    <font>
      <sz val="11"/>
      <color indexed="9"/>
      <name val="Calisto MT"/>
      <family val="1"/>
    </font>
    <font>
      <b/>
      <sz val="14"/>
      <color indexed="8"/>
      <name val="Iskoola Pota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b/>
      <sz val="11"/>
      <color theme="1"/>
      <name val="Calisto MT"/>
      <family val="1"/>
    </font>
    <font>
      <b/>
      <sz val="12"/>
      <color theme="1"/>
      <name val="Calisto MT"/>
      <family val="1"/>
    </font>
    <font>
      <sz val="11"/>
      <color theme="0"/>
      <name val="Calisto MT"/>
      <family val="1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0.5"/>
      <color theme="1"/>
      <name val="Calisto M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10" xfId="55" applyFont="1" applyFill="1" applyBorder="1" applyAlignment="1">
      <alignment horizontal="right"/>
      <protection/>
    </xf>
    <xf numFmtId="0" fontId="8" fillId="0" borderId="10" xfId="0" applyFont="1" applyBorder="1" applyAlignment="1">
      <alignment/>
    </xf>
    <xf numFmtId="0" fontId="6" fillId="0" borderId="10" xfId="55" applyFont="1" applyFill="1" applyBorder="1" applyAlignment="1">
      <alignment/>
      <protection/>
    </xf>
    <xf numFmtId="9" fontId="0" fillId="0" borderId="10" xfId="58" applyFont="1" applyBorder="1" applyAlignment="1">
      <alignment/>
    </xf>
    <xf numFmtId="0" fontId="8" fillId="33" borderId="10" xfId="0" applyFont="1" applyFill="1" applyBorder="1" applyAlignment="1">
      <alignment/>
    </xf>
    <xf numFmtId="0" fontId="6" fillId="33" borderId="10" xfId="55" applyFont="1" applyFill="1" applyBorder="1" applyAlignment="1">
      <alignment/>
      <protection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9" fontId="0" fillId="0" borderId="0" xfId="58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6" fillId="34" borderId="11" xfId="55" applyFont="1" applyFill="1" applyBorder="1" applyAlignment="1">
      <alignment horizontal="center" vertical="center"/>
      <protection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/>
    </xf>
    <xf numFmtId="0" fontId="56" fillId="13" borderId="12" xfId="0" applyFont="1" applyFill="1" applyBorder="1" applyAlignment="1">
      <alignment/>
    </xf>
    <xf numFmtId="0" fontId="57" fillId="13" borderId="10" xfId="0" applyFont="1" applyFill="1" applyBorder="1" applyAlignment="1">
      <alignment/>
    </xf>
    <xf numFmtId="0" fontId="56" fillId="13" borderId="10" xfId="0" applyFont="1" applyFill="1" applyBorder="1" applyAlignment="1">
      <alignment/>
    </xf>
    <xf numFmtId="2" fontId="57" fillId="13" borderId="10" xfId="0" applyNumberFormat="1" applyFont="1" applyFill="1" applyBorder="1" applyAlignment="1">
      <alignment/>
    </xf>
    <xf numFmtId="2" fontId="58" fillId="13" borderId="10" xfId="0" applyNumberFormat="1" applyFont="1" applyFill="1" applyBorder="1" applyAlignment="1">
      <alignment/>
    </xf>
    <xf numFmtId="9" fontId="19" fillId="13" borderId="10" xfId="58" applyFont="1" applyFill="1" applyBorder="1" applyAlignment="1">
      <alignment/>
    </xf>
    <xf numFmtId="9" fontId="57" fillId="13" borderId="10" xfId="58" applyFont="1" applyFill="1" applyBorder="1" applyAlignment="1">
      <alignment/>
    </xf>
    <xf numFmtId="0" fontId="56" fillId="35" borderId="12" xfId="0" applyFont="1" applyFill="1" applyBorder="1" applyAlignment="1">
      <alignment/>
    </xf>
    <xf numFmtId="0" fontId="56" fillId="35" borderId="10" xfId="0" applyFont="1" applyFill="1" applyBorder="1" applyAlignment="1">
      <alignment/>
    </xf>
    <xf numFmtId="2" fontId="57" fillId="35" borderId="10" xfId="0" applyNumberFormat="1" applyFont="1" applyFill="1" applyBorder="1" applyAlignment="1">
      <alignment/>
    </xf>
    <xf numFmtId="0" fontId="57" fillId="35" borderId="10" xfId="0" applyFont="1" applyFill="1" applyBorder="1" applyAlignment="1">
      <alignment/>
    </xf>
    <xf numFmtId="0" fontId="57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59" fillId="36" borderId="13" xfId="0" applyFont="1" applyFill="1" applyBorder="1" applyAlignment="1">
      <alignment horizontal="center" vertical="center" wrapText="1"/>
    </xf>
    <xf numFmtId="0" fontId="15" fillId="19" borderId="10" xfId="55" applyFont="1" applyFill="1" applyBorder="1" applyAlignment="1">
      <alignment horizontal="center" vertical="center"/>
      <protection/>
    </xf>
    <xf numFmtId="0" fontId="58" fillId="19" borderId="10" xfId="0" applyFont="1" applyFill="1" applyBorder="1" applyAlignment="1">
      <alignment horizontal="center" vertical="center" wrapText="1"/>
    </xf>
    <xf numFmtId="0" fontId="58" fillId="19" borderId="10" xfId="0" applyFont="1" applyFill="1" applyBorder="1" applyAlignment="1">
      <alignment horizontal="center" vertical="center"/>
    </xf>
    <xf numFmtId="2" fontId="58" fillId="35" borderId="10" xfId="0" applyNumberFormat="1" applyFont="1" applyFill="1" applyBorder="1" applyAlignment="1">
      <alignment/>
    </xf>
    <xf numFmtId="9" fontId="19" fillId="35" borderId="10" xfId="58" applyFont="1" applyFill="1" applyBorder="1" applyAlignment="1">
      <alignment/>
    </xf>
    <xf numFmtId="9" fontId="57" fillId="35" borderId="10" xfId="58" applyFont="1" applyFill="1" applyBorder="1" applyAlignment="1">
      <alignment/>
    </xf>
    <xf numFmtId="0" fontId="18" fillId="13" borderId="10" xfId="0" applyFont="1" applyFill="1" applyBorder="1" applyAlignment="1">
      <alignment/>
    </xf>
    <xf numFmtId="0" fontId="20" fillId="13" borderId="10" xfId="55" applyFont="1" applyFill="1" applyBorder="1">
      <alignment/>
      <protection/>
    </xf>
    <xf numFmtId="2" fontId="19" fillId="13" borderId="10" xfId="55" applyNumberFormat="1" applyFont="1" applyFill="1" applyBorder="1">
      <alignment/>
      <protection/>
    </xf>
    <xf numFmtId="0" fontId="56" fillId="13" borderId="14" xfId="0" applyFont="1" applyFill="1" applyBorder="1" applyAlignment="1">
      <alignment/>
    </xf>
    <xf numFmtId="0" fontId="57" fillId="13" borderId="15" xfId="0" applyFont="1" applyFill="1" applyBorder="1" applyAlignment="1">
      <alignment/>
    </xf>
    <xf numFmtId="0" fontId="56" fillId="13" borderId="15" xfId="0" applyFont="1" applyFill="1" applyBorder="1" applyAlignment="1">
      <alignment/>
    </xf>
    <xf numFmtId="2" fontId="57" fillId="13" borderId="15" xfId="0" applyNumberFormat="1" applyFont="1" applyFill="1" applyBorder="1" applyAlignment="1">
      <alignment/>
    </xf>
    <xf numFmtId="0" fontId="6" fillId="6" borderId="10" xfId="55" applyFont="1" applyFill="1" applyBorder="1" applyAlignment="1">
      <alignment horizontal="right"/>
      <protection/>
    </xf>
    <xf numFmtId="0" fontId="8" fillId="6" borderId="10" xfId="0" applyFont="1" applyFill="1" applyBorder="1" applyAlignment="1">
      <alignment/>
    </xf>
    <xf numFmtId="0" fontId="6" fillId="6" borderId="10" xfId="55" applyFont="1" applyFill="1" applyBorder="1" applyAlignment="1">
      <alignment/>
      <protection/>
    </xf>
    <xf numFmtId="2" fontId="0" fillId="6" borderId="10" xfId="0" applyNumberFormat="1" applyFont="1" applyFill="1" applyBorder="1" applyAlignment="1">
      <alignment/>
    </xf>
    <xf numFmtId="2" fontId="0" fillId="6" borderId="10" xfId="0" applyNumberFormat="1" applyFont="1" applyFill="1" applyBorder="1" applyAlignment="1">
      <alignment/>
    </xf>
    <xf numFmtId="9" fontId="0" fillId="6" borderId="10" xfId="58" applyFont="1" applyFill="1" applyBorder="1" applyAlignment="1">
      <alignment/>
    </xf>
    <xf numFmtId="2" fontId="6" fillId="6" borderId="10" xfId="55" applyNumberFormat="1" applyFont="1" applyFill="1" applyBorder="1" applyAlignment="1">
      <alignment/>
      <protection/>
    </xf>
    <xf numFmtId="0" fontId="9" fillId="6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6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0" borderId="10" xfId="0" applyNumberFormat="1" applyFont="1" applyBorder="1" applyAlignment="1">
      <alignment horizontal="right" vertical="center"/>
    </xf>
    <xf numFmtId="2" fontId="0" fillId="6" borderId="10" xfId="0" applyNumberFormat="1" applyFont="1" applyFill="1" applyBorder="1" applyAlignment="1">
      <alignment horizontal="right" vertical="center"/>
    </xf>
    <xf numFmtId="0" fontId="60" fillId="0" borderId="0" xfId="0" applyFont="1" applyAlignment="1">
      <alignment/>
    </xf>
    <xf numFmtId="9" fontId="0" fillId="35" borderId="10" xfId="58" applyFont="1" applyFill="1" applyBorder="1" applyAlignment="1">
      <alignment/>
    </xf>
    <xf numFmtId="2" fontId="0" fillId="6" borderId="10" xfId="0" applyNumberFormat="1" applyFont="1" applyFill="1" applyBorder="1" applyAlignment="1">
      <alignment vertical="center"/>
    </xf>
    <xf numFmtId="0" fontId="0" fillId="35" borderId="0" xfId="0" applyFill="1" applyBorder="1" applyAlignment="1">
      <alignment/>
    </xf>
    <xf numFmtId="0" fontId="23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55" applyFont="1" applyFill="1" applyBorder="1" applyAlignment="1">
      <alignment horizontal="center" vertical="center" wrapText="1"/>
      <protection/>
    </xf>
    <xf numFmtId="0" fontId="6" fillId="34" borderId="11" xfId="55" applyFont="1" applyFill="1" applyBorder="1" applyAlignment="1">
      <alignment horizontal="center" vertical="center"/>
      <protection/>
    </xf>
    <xf numFmtId="0" fontId="61" fillId="35" borderId="18" xfId="0" applyFont="1" applyFill="1" applyBorder="1" applyAlignment="1">
      <alignment horizontal="center" vertical="center" wrapText="1"/>
    </xf>
    <xf numFmtId="0" fontId="61" fillId="35" borderId="0" xfId="0" applyFont="1" applyFill="1" applyAlignment="1">
      <alignment horizontal="center" vertical="center" wrapText="1"/>
    </xf>
    <xf numFmtId="0" fontId="62" fillId="36" borderId="19" xfId="0" applyFont="1" applyFill="1" applyBorder="1" applyAlignment="1">
      <alignment horizontal="center" vertical="center" wrapText="1"/>
    </xf>
    <xf numFmtId="0" fontId="62" fillId="36" borderId="20" xfId="0" applyFont="1" applyFill="1" applyBorder="1" applyAlignment="1">
      <alignment horizontal="center" vertical="center" wrapText="1"/>
    </xf>
    <xf numFmtId="0" fontId="62" fillId="36" borderId="21" xfId="0" applyFont="1" applyFill="1" applyBorder="1" applyAlignment="1">
      <alignment horizontal="center" vertical="center" wrapText="1"/>
    </xf>
    <xf numFmtId="0" fontId="59" fillId="36" borderId="22" xfId="0" applyFont="1" applyFill="1" applyBorder="1" applyAlignment="1">
      <alignment horizontal="center" vertical="center" wrapText="1"/>
    </xf>
    <xf numFmtId="0" fontId="59" fillId="36" borderId="21" xfId="0" applyFont="1" applyFill="1" applyBorder="1" applyAlignment="1">
      <alignment horizontal="center" vertical="center" wrapText="1"/>
    </xf>
    <xf numFmtId="0" fontId="63" fillId="36" borderId="23" xfId="55" applyFont="1" applyFill="1" applyBorder="1" applyAlignment="1">
      <alignment horizontal="center" vertical="center" wrapText="1"/>
      <protection/>
    </xf>
    <xf numFmtId="0" fontId="63" fillId="36" borderId="24" xfId="55" applyFont="1" applyFill="1" applyBorder="1" applyAlignment="1">
      <alignment horizontal="center" vertical="center" wrapText="1"/>
      <protection/>
    </xf>
    <xf numFmtId="0" fontId="63" fillId="36" borderId="25" xfId="55" applyFont="1" applyFill="1" applyBorder="1" applyAlignment="1">
      <alignment horizontal="center" vertical="center" wrapText="1"/>
      <protection/>
    </xf>
    <xf numFmtId="0" fontId="15" fillId="19" borderId="26" xfId="55" applyFont="1" applyFill="1" applyBorder="1" applyAlignment="1">
      <alignment horizontal="center" vertical="center"/>
      <protection/>
    </xf>
    <xf numFmtId="0" fontId="15" fillId="19" borderId="25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4.28125" style="1" customWidth="1"/>
    <col min="2" max="2" width="15.8515625" style="1" customWidth="1"/>
    <col min="3" max="3" width="16.00390625" style="1" customWidth="1"/>
    <col min="4" max="4" width="11.28125" style="1" customWidth="1"/>
    <col min="5" max="5" width="10.00390625" style="1" customWidth="1"/>
    <col min="6" max="6" width="10.140625" style="1" customWidth="1"/>
    <col min="7" max="7" width="10.00390625" style="1" customWidth="1"/>
    <col min="8" max="8" width="8.8515625" style="1" customWidth="1"/>
    <col min="9" max="9" width="9.00390625" style="1" customWidth="1"/>
    <col min="10" max="10" width="9.140625" style="1" customWidth="1"/>
    <col min="11" max="16384" width="9.140625" style="1" customWidth="1"/>
  </cols>
  <sheetData>
    <row r="1" spans="1:9" ht="16.5">
      <c r="A1" s="64" t="s">
        <v>67</v>
      </c>
      <c r="B1" s="65"/>
      <c r="C1" s="65"/>
      <c r="D1" s="65"/>
      <c r="E1" s="65"/>
      <c r="F1" s="65"/>
      <c r="G1" s="65"/>
      <c r="H1" s="66"/>
      <c r="I1" s="66"/>
    </row>
    <row r="2" spans="1:11" ht="29.25" customHeight="1">
      <c r="A2" s="67" t="s">
        <v>1</v>
      </c>
      <c r="B2" s="67"/>
      <c r="C2" s="67"/>
      <c r="D2" s="13">
        <v>2019</v>
      </c>
      <c r="E2" s="14">
        <v>2020</v>
      </c>
      <c r="F2" s="68">
        <v>2021</v>
      </c>
      <c r="G2" s="68"/>
      <c r="H2" s="69" t="s">
        <v>94</v>
      </c>
      <c r="I2" s="69"/>
      <c r="J2" s="69"/>
      <c r="K2" s="1" t="s">
        <v>68</v>
      </c>
    </row>
    <row r="3" spans="1:10" ht="39" customHeight="1">
      <c r="A3" s="70" t="s">
        <v>2</v>
      </c>
      <c r="B3" s="70"/>
      <c r="C3" s="15" t="s">
        <v>3</v>
      </c>
      <c r="D3" s="16" t="s">
        <v>95</v>
      </c>
      <c r="E3" s="16" t="s">
        <v>95</v>
      </c>
      <c r="F3" s="16" t="s">
        <v>96</v>
      </c>
      <c r="G3" s="16" t="s">
        <v>95</v>
      </c>
      <c r="H3" s="13" t="s">
        <v>4</v>
      </c>
      <c r="I3" s="13" t="s">
        <v>5</v>
      </c>
      <c r="J3" s="17">
        <v>2019</v>
      </c>
    </row>
    <row r="4" spans="1:10" ht="15.75">
      <c r="A4" s="2">
        <v>1</v>
      </c>
      <c r="B4" s="3" t="s">
        <v>6</v>
      </c>
      <c r="C4" s="4" t="s">
        <v>69</v>
      </c>
      <c r="D4" s="30">
        <v>1491.67</v>
      </c>
      <c r="E4" s="30">
        <v>1021.4285714285714</v>
      </c>
      <c r="F4" s="53">
        <v>1166.67</v>
      </c>
      <c r="G4" s="53">
        <v>1260</v>
      </c>
      <c r="H4" s="5">
        <f>+(G4-F4)/F4</f>
        <v>0.07999691429453051</v>
      </c>
      <c r="I4" s="5">
        <f aca="true" t="shared" si="0" ref="I4:I35">+(G4-E4)/E4</f>
        <v>0.23356643356643356</v>
      </c>
      <c r="J4" s="5">
        <f>+(G4-D4)/D4</f>
        <v>-0.15530915014715055</v>
      </c>
    </row>
    <row r="5" spans="1:10" ht="15.75">
      <c r="A5" s="45">
        <v>2</v>
      </c>
      <c r="B5" s="46" t="s">
        <v>8</v>
      </c>
      <c r="C5" s="47" t="s">
        <v>9</v>
      </c>
      <c r="D5" s="48">
        <v>630</v>
      </c>
      <c r="E5" s="48">
        <v>559.1666666666666</v>
      </c>
      <c r="F5" s="54">
        <v>639.29</v>
      </c>
      <c r="G5" s="54">
        <v>665</v>
      </c>
      <c r="H5" s="50">
        <f aca="true" t="shared" si="1" ref="H5:H35">+(G5-F5)/F5</f>
        <v>0.04021649016878105</v>
      </c>
      <c r="I5" s="50">
        <f t="shared" si="0"/>
        <v>0.1892697466467959</v>
      </c>
      <c r="J5" s="50">
        <f>+(G5-D5)/D5</f>
        <v>0.05555555555555555</v>
      </c>
    </row>
    <row r="6" spans="1:11" ht="15.75">
      <c r="A6" s="2">
        <v>3</v>
      </c>
      <c r="B6" s="3" t="s">
        <v>10</v>
      </c>
      <c r="C6" s="4" t="s">
        <v>70</v>
      </c>
      <c r="D6" s="30">
        <v>425</v>
      </c>
      <c r="E6" s="30"/>
      <c r="F6" s="53">
        <v>662</v>
      </c>
      <c r="G6" s="53">
        <v>710</v>
      </c>
      <c r="H6" s="5">
        <f t="shared" si="1"/>
        <v>0.07250755287009064</v>
      </c>
      <c r="I6" s="59"/>
      <c r="J6" s="59"/>
      <c r="K6" s="1" t="s">
        <v>68</v>
      </c>
    </row>
    <row r="7" spans="1:10" ht="15.75">
      <c r="A7" s="45">
        <v>4</v>
      </c>
      <c r="B7" s="46" t="s">
        <v>71</v>
      </c>
      <c r="C7" s="47" t="s">
        <v>72</v>
      </c>
      <c r="D7" s="51"/>
      <c r="E7" s="49"/>
      <c r="F7" s="54">
        <v>450</v>
      </c>
      <c r="G7" s="54">
        <v>550</v>
      </c>
      <c r="H7" s="50">
        <f t="shared" si="1"/>
        <v>0.2222222222222222</v>
      </c>
      <c r="I7" s="50"/>
      <c r="J7" s="50"/>
    </row>
    <row r="8" spans="1:10" ht="15.75">
      <c r="A8" s="2">
        <v>5</v>
      </c>
      <c r="B8" s="6" t="s">
        <v>12</v>
      </c>
      <c r="C8" s="7" t="s">
        <v>13</v>
      </c>
      <c r="D8" s="30">
        <v>754.17</v>
      </c>
      <c r="E8" s="30">
        <v>722.1428571428571</v>
      </c>
      <c r="F8" s="53">
        <v>1020</v>
      </c>
      <c r="G8" s="53">
        <v>1035</v>
      </c>
      <c r="H8" s="5">
        <f t="shared" si="1"/>
        <v>0.014705882352941176</v>
      </c>
      <c r="I8" s="5">
        <f t="shared" si="0"/>
        <v>0.43323442136498524</v>
      </c>
      <c r="J8" s="5">
        <f aca="true" t="shared" si="2" ref="J8:J35">+(G8-D8)/D8</f>
        <v>0.37236962488563596</v>
      </c>
    </row>
    <row r="9" spans="1:10" ht="15.75">
      <c r="A9" s="45">
        <v>6</v>
      </c>
      <c r="B9" s="46" t="s">
        <v>14</v>
      </c>
      <c r="C9" s="47" t="s">
        <v>15</v>
      </c>
      <c r="D9" s="48">
        <v>362.86</v>
      </c>
      <c r="E9" s="48">
        <v>405.7142857142857</v>
      </c>
      <c r="F9" s="54">
        <v>413.33</v>
      </c>
      <c r="G9" s="54">
        <v>388.33</v>
      </c>
      <c r="H9" s="50">
        <f t="shared" si="1"/>
        <v>-0.06048435874482859</v>
      </c>
      <c r="I9" s="50">
        <f t="shared" si="0"/>
        <v>-0.042848591549295836</v>
      </c>
      <c r="J9" s="50">
        <f t="shared" si="2"/>
        <v>0.07019236069007322</v>
      </c>
    </row>
    <row r="10" spans="1:10" ht="15.75">
      <c r="A10" s="2">
        <v>7</v>
      </c>
      <c r="B10" s="8" t="s">
        <v>16</v>
      </c>
      <c r="C10" s="4" t="s">
        <v>17</v>
      </c>
      <c r="D10" s="30">
        <v>619.17</v>
      </c>
      <c r="E10" s="30">
        <v>596</v>
      </c>
      <c r="F10" s="53">
        <v>585.26</v>
      </c>
      <c r="G10" s="53">
        <v>540</v>
      </c>
      <c r="H10" s="5">
        <f t="shared" si="1"/>
        <v>-0.07733315107815328</v>
      </c>
      <c r="I10" s="5">
        <f t="shared" si="0"/>
        <v>-0.09395973154362416</v>
      </c>
      <c r="J10" s="5">
        <f t="shared" si="2"/>
        <v>-0.12786472212801003</v>
      </c>
    </row>
    <row r="11" spans="1:10" ht="15.75">
      <c r="A11" s="45">
        <v>8</v>
      </c>
      <c r="B11" s="46" t="s">
        <v>18</v>
      </c>
      <c r="C11" s="47" t="s">
        <v>19</v>
      </c>
      <c r="D11" s="48">
        <v>270</v>
      </c>
      <c r="E11" s="48">
        <v>185</v>
      </c>
      <c r="F11" s="54">
        <v>185</v>
      </c>
      <c r="G11" s="54">
        <v>225.83</v>
      </c>
      <c r="H11" s="50">
        <f t="shared" si="1"/>
        <v>0.22070270270270276</v>
      </c>
      <c r="I11" s="50">
        <f t="shared" si="0"/>
        <v>0.22070270270270276</v>
      </c>
      <c r="J11" s="50">
        <f t="shared" si="2"/>
        <v>-0.16359259259259254</v>
      </c>
    </row>
    <row r="12" spans="1:10" ht="15.75">
      <c r="A12" s="2">
        <v>9</v>
      </c>
      <c r="B12" s="3" t="s">
        <v>20</v>
      </c>
      <c r="C12" s="4" t="s">
        <v>73</v>
      </c>
      <c r="D12" s="30">
        <v>600.83</v>
      </c>
      <c r="E12" s="30">
        <v>546</v>
      </c>
      <c r="F12" s="53">
        <v>616.67</v>
      </c>
      <c r="G12" s="53">
        <v>625</v>
      </c>
      <c r="H12" s="5">
        <f t="shared" si="1"/>
        <v>0.013508035091702274</v>
      </c>
      <c r="I12" s="5">
        <f t="shared" si="0"/>
        <v>0.1446886446886447</v>
      </c>
      <c r="J12" s="5">
        <f t="shared" si="2"/>
        <v>0.040227685035700546</v>
      </c>
    </row>
    <row r="13" spans="1:10" ht="15.75">
      <c r="A13" s="45">
        <v>10</v>
      </c>
      <c r="B13" s="46" t="s">
        <v>22</v>
      </c>
      <c r="C13" s="47" t="s">
        <v>23</v>
      </c>
      <c r="D13" s="48">
        <v>364.17</v>
      </c>
      <c r="E13" s="48">
        <v>381.42857142857144</v>
      </c>
      <c r="F13" s="54">
        <v>388.29</v>
      </c>
      <c r="G13" s="54">
        <v>360</v>
      </c>
      <c r="H13" s="50">
        <f t="shared" si="1"/>
        <v>-0.07285791547554668</v>
      </c>
      <c r="I13" s="50">
        <f t="shared" si="0"/>
        <v>-0.056179775280898916</v>
      </c>
      <c r="J13" s="50">
        <f t="shared" si="2"/>
        <v>-0.011450696103468204</v>
      </c>
    </row>
    <row r="14" spans="1:10" ht="15.75">
      <c r="A14" s="2">
        <v>11</v>
      </c>
      <c r="B14" s="3" t="s">
        <v>24</v>
      </c>
      <c r="C14" s="4" t="s">
        <v>74</v>
      </c>
      <c r="D14" s="30">
        <v>530.83</v>
      </c>
      <c r="E14" s="30">
        <v>452.5</v>
      </c>
      <c r="F14" s="53">
        <v>435.71</v>
      </c>
      <c r="G14" s="53">
        <v>400</v>
      </c>
      <c r="H14" s="5">
        <f t="shared" si="1"/>
        <v>-0.0819581831952445</v>
      </c>
      <c r="I14" s="5">
        <f t="shared" si="0"/>
        <v>-0.11602209944751381</v>
      </c>
      <c r="J14" s="5">
        <f t="shared" si="2"/>
        <v>-0.24646308611043088</v>
      </c>
    </row>
    <row r="15" spans="1:10" ht="15.75">
      <c r="A15" s="45">
        <v>12</v>
      </c>
      <c r="B15" s="46" t="s">
        <v>26</v>
      </c>
      <c r="C15" s="47" t="s">
        <v>27</v>
      </c>
      <c r="D15" s="60">
        <v>160</v>
      </c>
      <c r="E15" s="48"/>
      <c r="F15" s="54">
        <v>156.25</v>
      </c>
      <c r="G15" s="54">
        <v>176</v>
      </c>
      <c r="H15" s="50">
        <f t="shared" si="1"/>
        <v>0.1264</v>
      </c>
      <c r="I15" s="50"/>
      <c r="J15" s="50">
        <f t="shared" si="2"/>
        <v>0.1</v>
      </c>
    </row>
    <row r="16" spans="1:10" ht="15.75">
      <c r="A16" s="2">
        <v>13</v>
      </c>
      <c r="B16" s="3" t="s">
        <v>28</v>
      </c>
      <c r="C16" s="4" t="s">
        <v>29</v>
      </c>
      <c r="D16" s="56" t="s">
        <v>66</v>
      </c>
      <c r="E16" s="30"/>
      <c r="F16" s="53">
        <v>350</v>
      </c>
      <c r="G16" s="53">
        <v>285</v>
      </c>
      <c r="H16" s="5">
        <f t="shared" si="1"/>
        <v>-0.18571428571428572</v>
      </c>
      <c r="I16" s="5"/>
      <c r="J16" s="5"/>
    </row>
    <row r="17" spans="1:10" ht="15.75">
      <c r="A17" s="45">
        <v>14</v>
      </c>
      <c r="B17" s="46" t="s">
        <v>30</v>
      </c>
      <c r="C17" s="47" t="s">
        <v>75</v>
      </c>
      <c r="D17" s="57">
        <v>315</v>
      </c>
      <c r="E17" s="48">
        <v>222.5</v>
      </c>
      <c r="F17" s="54">
        <v>275</v>
      </c>
      <c r="G17" s="54">
        <v>318.33</v>
      </c>
      <c r="H17" s="50">
        <f t="shared" si="1"/>
        <v>0.1575636363636363</v>
      </c>
      <c r="I17" s="50">
        <f t="shared" si="0"/>
        <v>0.43069662921348306</v>
      </c>
      <c r="J17" s="50">
        <f t="shared" si="2"/>
        <v>0.010571428571428522</v>
      </c>
    </row>
    <row r="18" spans="1:10" ht="15.75">
      <c r="A18" s="2">
        <v>15</v>
      </c>
      <c r="B18" s="6" t="s">
        <v>32</v>
      </c>
      <c r="C18" s="4" t="s">
        <v>76</v>
      </c>
      <c r="D18" s="30">
        <v>963.33</v>
      </c>
      <c r="E18" s="30">
        <v>970</v>
      </c>
      <c r="F18" s="53">
        <v>785.71</v>
      </c>
      <c r="G18" s="53">
        <v>841.67</v>
      </c>
      <c r="H18" s="5">
        <f t="shared" si="1"/>
        <v>0.07122220666658172</v>
      </c>
      <c r="I18" s="5">
        <f t="shared" si="0"/>
        <v>-0.13229896907216498</v>
      </c>
      <c r="J18" s="5">
        <f t="shared" si="2"/>
        <v>-0.1262910944328528</v>
      </c>
    </row>
    <row r="19" spans="1:13" ht="15.75">
      <c r="A19" s="45">
        <v>16</v>
      </c>
      <c r="B19" s="46" t="s">
        <v>34</v>
      </c>
      <c r="C19" s="47" t="s">
        <v>35</v>
      </c>
      <c r="D19" s="48">
        <v>911</v>
      </c>
      <c r="E19" s="48">
        <v>897.1428571428571</v>
      </c>
      <c r="F19" s="54">
        <v>1210</v>
      </c>
      <c r="G19" s="54">
        <v>1175</v>
      </c>
      <c r="H19" s="50">
        <f t="shared" si="1"/>
        <v>-0.028925619834710745</v>
      </c>
      <c r="I19" s="50">
        <f t="shared" si="0"/>
        <v>0.3097133757961784</v>
      </c>
      <c r="J19" s="50">
        <f t="shared" si="2"/>
        <v>0.2897914379802415</v>
      </c>
      <c r="M19" s="1">
        <v>0</v>
      </c>
    </row>
    <row r="20" spans="1:10" ht="15.75">
      <c r="A20" s="2">
        <v>17</v>
      </c>
      <c r="B20" s="6" t="s">
        <v>36</v>
      </c>
      <c r="C20" s="4" t="s">
        <v>77</v>
      </c>
      <c r="D20" s="30">
        <v>375</v>
      </c>
      <c r="E20" s="30">
        <v>230</v>
      </c>
      <c r="F20" s="53">
        <v>355</v>
      </c>
      <c r="G20" s="53">
        <v>307.5</v>
      </c>
      <c r="H20" s="5">
        <f t="shared" si="1"/>
        <v>-0.13380281690140844</v>
      </c>
      <c r="I20" s="5">
        <f t="shared" si="0"/>
        <v>0.33695652173913043</v>
      </c>
      <c r="J20" s="5">
        <f t="shared" si="2"/>
        <v>-0.18</v>
      </c>
    </row>
    <row r="21" spans="1:10" ht="15.75">
      <c r="A21" s="45">
        <v>18</v>
      </c>
      <c r="B21" s="46" t="s">
        <v>38</v>
      </c>
      <c r="C21" s="47" t="s">
        <v>78</v>
      </c>
      <c r="D21" s="48">
        <v>380</v>
      </c>
      <c r="E21" s="48">
        <v>315</v>
      </c>
      <c r="F21" s="54">
        <v>406</v>
      </c>
      <c r="G21" s="54">
        <v>430</v>
      </c>
      <c r="H21" s="50">
        <f t="shared" si="1"/>
        <v>0.059113300492610835</v>
      </c>
      <c r="I21" s="50">
        <f t="shared" si="0"/>
        <v>0.36507936507936506</v>
      </c>
      <c r="J21" s="50">
        <f t="shared" si="2"/>
        <v>0.13157894736842105</v>
      </c>
    </row>
    <row r="22" spans="1:10" ht="15.75">
      <c r="A22" s="2">
        <v>19</v>
      </c>
      <c r="B22" s="6" t="s">
        <v>40</v>
      </c>
      <c r="C22" s="4" t="s">
        <v>79</v>
      </c>
      <c r="D22" s="30">
        <v>680</v>
      </c>
      <c r="E22" s="30">
        <v>775</v>
      </c>
      <c r="F22" s="53">
        <v>698</v>
      </c>
      <c r="G22" s="53">
        <v>708.33</v>
      </c>
      <c r="H22" s="5">
        <f t="shared" si="1"/>
        <v>0.014799426934097479</v>
      </c>
      <c r="I22" s="5">
        <f t="shared" si="0"/>
        <v>-0.08602580645161285</v>
      </c>
      <c r="J22" s="5">
        <f t="shared" si="2"/>
        <v>0.04166176470588241</v>
      </c>
    </row>
    <row r="23" spans="1:10" ht="15.75">
      <c r="A23" s="45">
        <v>20</v>
      </c>
      <c r="B23" s="46" t="s">
        <v>42</v>
      </c>
      <c r="C23" s="52" t="s">
        <v>43</v>
      </c>
      <c r="D23" s="48">
        <v>414.29</v>
      </c>
      <c r="E23" s="48">
        <v>416.6666666666667</v>
      </c>
      <c r="F23" s="54">
        <v>346</v>
      </c>
      <c r="G23" s="54">
        <v>327.5</v>
      </c>
      <c r="H23" s="50">
        <f t="shared" si="1"/>
        <v>-0.05346820809248555</v>
      </c>
      <c r="I23" s="50">
        <f t="shared" si="0"/>
        <v>-0.21400000000000002</v>
      </c>
      <c r="J23" s="50">
        <f t="shared" si="2"/>
        <v>-0.209490936300659</v>
      </c>
    </row>
    <row r="24" spans="1:10" ht="15.75">
      <c r="A24" s="2">
        <v>21</v>
      </c>
      <c r="B24" s="6" t="s">
        <v>44</v>
      </c>
      <c r="C24" s="4" t="s">
        <v>80</v>
      </c>
      <c r="D24" s="30">
        <v>750</v>
      </c>
      <c r="E24" s="30">
        <v>620</v>
      </c>
      <c r="F24" s="53">
        <v>633.33</v>
      </c>
      <c r="G24" s="53">
        <v>650</v>
      </c>
      <c r="H24" s="5">
        <f t="shared" si="1"/>
        <v>0.026321191164163954</v>
      </c>
      <c r="I24" s="5">
        <f t="shared" si="0"/>
        <v>0.04838709677419355</v>
      </c>
      <c r="J24" s="5">
        <f t="shared" si="2"/>
        <v>-0.13333333333333333</v>
      </c>
    </row>
    <row r="25" spans="1:10" ht="15.75">
      <c r="A25" s="45">
        <v>22</v>
      </c>
      <c r="B25" s="46" t="s">
        <v>46</v>
      </c>
      <c r="C25" s="47" t="s">
        <v>47</v>
      </c>
      <c r="D25" s="48">
        <v>581</v>
      </c>
      <c r="E25" s="48">
        <v>518.3333333333334</v>
      </c>
      <c r="F25" s="54">
        <v>567.86</v>
      </c>
      <c r="G25" s="54">
        <v>503.33</v>
      </c>
      <c r="H25" s="50">
        <f t="shared" si="1"/>
        <v>-0.11363716408974048</v>
      </c>
      <c r="I25" s="50">
        <f t="shared" si="0"/>
        <v>-0.02894533762057888</v>
      </c>
      <c r="J25" s="50">
        <f t="shared" si="2"/>
        <v>-0.1336833046471601</v>
      </c>
    </row>
    <row r="26" spans="1:10" ht="15.75">
      <c r="A26" s="2">
        <v>23</v>
      </c>
      <c r="B26" s="6" t="s">
        <v>48</v>
      </c>
      <c r="C26" s="4" t="s">
        <v>81</v>
      </c>
      <c r="D26" s="30">
        <v>583.33</v>
      </c>
      <c r="E26" s="30">
        <v>733.3333333333334</v>
      </c>
      <c r="F26" s="53">
        <v>837.5</v>
      </c>
      <c r="G26" s="53">
        <v>837.5</v>
      </c>
      <c r="H26" s="5">
        <f t="shared" si="1"/>
        <v>0</v>
      </c>
      <c r="I26" s="5">
        <f t="shared" si="0"/>
        <v>0.14204545454545447</v>
      </c>
      <c r="J26" s="5">
        <f t="shared" si="2"/>
        <v>0.435722489842799</v>
      </c>
    </row>
    <row r="27" spans="1:10" ht="15.75">
      <c r="A27" s="45">
        <v>24</v>
      </c>
      <c r="B27" s="46" t="s">
        <v>50</v>
      </c>
      <c r="C27" s="47" t="s">
        <v>82</v>
      </c>
      <c r="D27" s="48">
        <v>700</v>
      </c>
      <c r="E27" s="48">
        <v>650</v>
      </c>
      <c r="F27" s="54">
        <v>637.5</v>
      </c>
      <c r="G27" s="54">
        <v>712.5</v>
      </c>
      <c r="H27" s="50">
        <f t="shared" si="1"/>
        <v>0.11764705882352941</v>
      </c>
      <c r="I27" s="50">
        <f t="shared" si="0"/>
        <v>0.09615384615384616</v>
      </c>
      <c r="J27" s="50">
        <f t="shared" si="2"/>
        <v>0.017857142857142856</v>
      </c>
    </row>
    <row r="28" spans="1:10" ht="15.75">
      <c r="A28" s="2">
        <v>25</v>
      </c>
      <c r="B28" s="6" t="s">
        <v>52</v>
      </c>
      <c r="C28" s="4" t="s">
        <v>83</v>
      </c>
      <c r="D28" s="30">
        <v>277.86</v>
      </c>
      <c r="E28" s="30">
        <v>211.42857142857142</v>
      </c>
      <c r="F28" s="53">
        <v>382.86</v>
      </c>
      <c r="G28" s="53">
        <v>340.83</v>
      </c>
      <c r="H28" s="5">
        <f t="shared" si="1"/>
        <v>-0.109779031499765</v>
      </c>
      <c r="I28" s="5">
        <f t="shared" si="0"/>
        <v>0.6120337837837838</v>
      </c>
      <c r="J28" s="5">
        <f t="shared" si="2"/>
        <v>0.22662491902396878</v>
      </c>
    </row>
    <row r="29" spans="1:10" ht="15.75">
      <c r="A29" s="45">
        <v>26</v>
      </c>
      <c r="B29" s="46" t="s">
        <v>52</v>
      </c>
      <c r="C29" s="47" t="s">
        <v>84</v>
      </c>
      <c r="D29" s="51"/>
      <c r="E29" s="49"/>
      <c r="F29" s="54">
        <v>326.25</v>
      </c>
      <c r="G29" s="54">
        <v>274.17</v>
      </c>
      <c r="H29" s="50">
        <f>+(G29-F29)/F29</f>
        <v>-0.15963218390804593</v>
      </c>
      <c r="I29" s="50"/>
      <c r="J29" s="50"/>
    </row>
    <row r="30" spans="1:10" ht="15.75">
      <c r="A30" s="2">
        <v>27</v>
      </c>
      <c r="B30" s="6" t="s">
        <v>54</v>
      </c>
      <c r="C30" s="4" t="s">
        <v>85</v>
      </c>
      <c r="D30" s="30">
        <v>375.83</v>
      </c>
      <c r="E30" s="30">
        <v>283.75</v>
      </c>
      <c r="F30" s="53">
        <v>372.5</v>
      </c>
      <c r="G30" s="53">
        <v>385.83</v>
      </c>
      <c r="H30" s="5">
        <f t="shared" si="1"/>
        <v>0.03578523489932882</v>
      </c>
      <c r="I30" s="5">
        <f t="shared" si="0"/>
        <v>0.35975330396475763</v>
      </c>
      <c r="J30" s="5">
        <f t="shared" si="2"/>
        <v>0.026607774791794162</v>
      </c>
    </row>
    <row r="31" spans="1:10" ht="15.75">
      <c r="A31" s="45">
        <v>28</v>
      </c>
      <c r="B31" s="46" t="s">
        <v>56</v>
      </c>
      <c r="C31" s="47" t="s">
        <v>86</v>
      </c>
      <c r="D31" s="48">
        <v>451.67</v>
      </c>
      <c r="E31" s="48">
        <v>333.3333333333333</v>
      </c>
      <c r="F31" s="54">
        <v>395</v>
      </c>
      <c r="G31" s="54">
        <v>445.83</v>
      </c>
      <c r="H31" s="50">
        <f t="shared" si="1"/>
        <v>0.12868354430379741</v>
      </c>
      <c r="I31" s="50">
        <f t="shared" si="0"/>
        <v>0.33749</v>
      </c>
      <c r="J31" s="50">
        <f t="shared" si="2"/>
        <v>-0.012929793876060025</v>
      </c>
    </row>
    <row r="32" spans="1:10" ht="15.75">
      <c r="A32" s="2">
        <v>29</v>
      </c>
      <c r="B32" s="6" t="s">
        <v>58</v>
      </c>
      <c r="C32" s="4" t="s">
        <v>59</v>
      </c>
      <c r="D32" s="30">
        <v>177</v>
      </c>
      <c r="E32" s="30">
        <v>138.75</v>
      </c>
      <c r="F32" s="53">
        <v>115</v>
      </c>
      <c r="G32" s="53">
        <v>160</v>
      </c>
      <c r="H32" s="5">
        <f t="shared" si="1"/>
        <v>0.391304347826087</v>
      </c>
      <c r="I32" s="5">
        <f t="shared" si="0"/>
        <v>0.15315315315315314</v>
      </c>
      <c r="J32" s="5">
        <f t="shared" si="2"/>
        <v>-0.096045197740113</v>
      </c>
    </row>
    <row r="33" spans="1:10" ht="15.75">
      <c r="A33" s="45">
        <v>30</v>
      </c>
      <c r="B33" s="46" t="s">
        <v>60</v>
      </c>
      <c r="C33" s="47" t="s">
        <v>87</v>
      </c>
      <c r="D33" s="48">
        <v>925</v>
      </c>
      <c r="E33" s="48">
        <v>790</v>
      </c>
      <c r="F33" s="54">
        <v>1008.33</v>
      </c>
      <c r="G33" s="54">
        <v>910</v>
      </c>
      <c r="H33" s="50">
        <f t="shared" si="1"/>
        <v>-0.09751767774438927</v>
      </c>
      <c r="I33" s="50">
        <f t="shared" si="0"/>
        <v>0.1518987341772152</v>
      </c>
      <c r="J33" s="50">
        <f t="shared" si="2"/>
        <v>-0.016216216216216217</v>
      </c>
    </row>
    <row r="34" spans="1:10" ht="15.75">
      <c r="A34" s="2">
        <v>31</v>
      </c>
      <c r="B34" s="6" t="s">
        <v>88</v>
      </c>
      <c r="C34" s="4" t="s">
        <v>89</v>
      </c>
      <c r="D34" s="30">
        <v>600</v>
      </c>
      <c r="E34" s="30">
        <v>522.1428571428571</v>
      </c>
      <c r="F34" s="53">
        <v>725</v>
      </c>
      <c r="G34" s="53">
        <v>1150</v>
      </c>
      <c r="H34" s="5">
        <f t="shared" si="1"/>
        <v>0.5862068965517241</v>
      </c>
      <c r="I34" s="5">
        <f t="shared" si="0"/>
        <v>1.2024623803009578</v>
      </c>
      <c r="J34" s="5">
        <f t="shared" si="2"/>
        <v>0.9166666666666666</v>
      </c>
    </row>
    <row r="35" spans="1:10" ht="15.75">
      <c r="A35" s="45">
        <v>32</v>
      </c>
      <c r="B35" s="46" t="s">
        <v>63</v>
      </c>
      <c r="C35" s="47" t="s">
        <v>90</v>
      </c>
      <c r="D35" s="48">
        <v>346.67</v>
      </c>
      <c r="E35" s="48">
        <v>380</v>
      </c>
      <c r="F35" s="54">
        <v>450</v>
      </c>
      <c r="G35" s="54">
        <v>400</v>
      </c>
      <c r="H35" s="50">
        <f t="shared" si="1"/>
        <v>-0.1111111111111111</v>
      </c>
      <c r="I35" s="50">
        <f t="shared" si="0"/>
        <v>0.05263157894736842</v>
      </c>
      <c r="J35" s="50">
        <f t="shared" si="2"/>
        <v>0.15383505927827612</v>
      </c>
    </row>
    <row r="36" spans="1:10" ht="15.75">
      <c r="A36" s="9" t="s">
        <v>91</v>
      </c>
      <c r="B36" s="9"/>
      <c r="C36" s="9"/>
      <c r="D36" s="9"/>
      <c r="E36" s="9"/>
      <c r="F36" s="10"/>
      <c r="G36" s="11"/>
      <c r="H36" s="10"/>
      <c r="I36" s="10"/>
      <c r="J36" s="12"/>
    </row>
    <row r="37" ht="15">
      <c r="J37" s="12"/>
    </row>
  </sheetData>
  <sheetProtection/>
  <mergeCells count="5">
    <mergeCell ref="A1:I1"/>
    <mergeCell ref="A2:C2"/>
    <mergeCell ref="F2:G2"/>
    <mergeCell ref="H2:J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5.28125" style="0" customWidth="1"/>
    <col min="2" max="2" width="15.28125" style="0" bestFit="1" customWidth="1"/>
    <col min="3" max="3" width="17.8515625" style="0" bestFit="1" customWidth="1"/>
    <col min="4" max="7" width="11.7109375" style="0" customWidth="1"/>
    <col min="8" max="8" width="9.421875" style="0" customWidth="1"/>
    <col min="9" max="9" width="8.8515625" style="0" customWidth="1"/>
    <col min="10" max="10" width="9.28125" style="0" customWidth="1"/>
    <col min="12" max="12" width="9.140625" style="61" customWidth="1"/>
  </cols>
  <sheetData>
    <row r="1" spans="1:10" ht="17.25" thickBo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41.25" customHeight="1">
      <c r="A2" s="73" t="s">
        <v>1</v>
      </c>
      <c r="B2" s="74"/>
      <c r="C2" s="75"/>
      <c r="D2" s="31">
        <v>2019</v>
      </c>
      <c r="E2" s="31">
        <v>2020</v>
      </c>
      <c r="F2" s="76">
        <v>2021</v>
      </c>
      <c r="G2" s="77"/>
      <c r="H2" s="78" t="s">
        <v>97</v>
      </c>
      <c r="I2" s="79"/>
      <c r="J2" s="80"/>
    </row>
    <row r="3" spans="1:10" ht="42.75">
      <c r="A3" s="81" t="s">
        <v>2</v>
      </c>
      <c r="B3" s="82"/>
      <c r="C3" s="32" t="s">
        <v>3</v>
      </c>
      <c r="D3" s="33" t="s">
        <v>98</v>
      </c>
      <c r="E3" s="33" t="s">
        <v>98</v>
      </c>
      <c r="F3" s="33" t="s">
        <v>93</v>
      </c>
      <c r="G3" s="33" t="s">
        <v>98</v>
      </c>
      <c r="H3" s="33" t="s">
        <v>4</v>
      </c>
      <c r="I3" s="33" t="s">
        <v>5</v>
      </c>
      <c r="J3" s="34">
        <v>2019</v>
      </c>
    </row>
    <row r="4" spans="1:12" ht="18.75">
      <c r="A4" s="25">
        <v>1</v>
      </c>
      <c r="B4" s="28" t="s">
        <v>6</v>
      </c>
      <c r="C4" s="26" t="s">
        <v>7</v>
      </c>
      <c r="D4" s="27">
        <v>1530</v>
      </c>
      <c r="E4" s="27">
        <v>1300</v>
      </c>
      <c r="F4" s="27">
        <v>2200</v>
      </c>
      <c r="G4" s="35">
        <v>2402.5</v>
      </c>
      <c r="H4" s="36">
        <f>+(G4-F4)/F4</f>
        <v>0.09204545454545454</v>
      </c>
      <c r="I4" s="36">
        <f>+(G4-E4)/E4</f>
        <v>0.8480769230769231</v>
      </c>
      <c r="J4" s="37">
        <f>+(G4-D4)/D4</f>
        <v>0.5702614379084967</v>
      </c>
      <c r="L4" s="62"/>
    </row>
    <row r="5" spans="1:12" ht="18.75">
      <c r="A5" s="18">
        <v>2</v>
      </c>
      <c r="B5" s="19" t="s">
        <v>8</v>
      </c>
      <c r="C5" s="20" t="s">
        <v>9</v>
      </c>
      <c r="D5" s="21">
        <v>1119.44</v>
      </c>
      <c r="E5" s="21">
        <v>1070</v>
      </c>
      <c r="F5" s="21">
        <v>1400</v>
      </c>
      <c r="G5" s="22">
        <v>1460</v>
      </c>
      <c r="H5" s="23">
        <f aca="true" t="shared" si="0" ref="H5:H31">+(G5-F5)/F5</f>
        <v>0.04285714285714286</v>
      </c>
      <c r="I5" s="23">
        <f aca="true" t="shared" si="1" ref="I5:I31">+(G5-E5)/E5</f>
        <v>0.3644859813084112</v>
      </c>
      <c r="J5" s="24">
        <f aca="true" t="shared" si="2" ref="J5:J32">+(G5-D5)/D5</f>
        <v>0.3042235403415993</v>
      </c>
      <c r="L5" s="62"/>
    </row>
    <row r="6" spans="1:12" ht="18.75">
      <c r="A6" s="25">
        <v>3</v>
      </c>
      <c r="B6" s="28" t="s">
        <v>10</v>
      </c>
      <c r="C6" s="26" t="s">
        <v>11</v>
      </c>
      <c r="D6" s="27">
        <v>762.5</v>
      </c>
      <c r="E6" s="55">
        <v>800</v>
      </c>
      <c r="F6" s="27">
        <v>1300</v>
      </c>
      <c r="G6" s="35">
        <v>1350</v>
      </c>
      <c r="H6" s="36">
        <f t="shared" si="0"/>
        <v>0.038461538461538464</v>
      </c>
      <c r="I6" s="36">
        <f t="shared" si="1"/>
        <v>0.6875</v>
      </c>
      <c r="J6" s="37">
        <f t="shared" si="2"/>
        <v>0.7704918032786885</v>
      </c>
      <c r="L6" s="62"/>
    </row>
    <row r="7" spans="1:12" ht="18.75">
      <c r="A7" s="18">
        <v>4</v>
      </c>
      <c r="B7" s="19" t="s">
        <v>12</v>
      </c>
      <c r="C7" s="20" t="s">
        <v>13</v>
      </c>
      <c r="D7" s="21">
        <v>1219.44</v>
      </c>
      <c r="E7" s="21">
        <v>1224.6666666666665</v>
      </c>
      <c r="F7" s="21">
        <v>1533.33</v>
      </c>
      <c r="G7" s="22">
        <v>1565</v>
      </c>
      <c r="H7" s="23">
        <f t="shared" si="0"/>
        <v>0.020654392726940758</v>
      </c>
      <c r="I7" s="23">
        <f t="shared" si="1"/>
        <v>0.27789874795862834</v>
      </c>
      <c r="J7" s="24">
        <f t="shared" si="2"/>
        <v>0.28337597585777075</v>
      </c>
      <c r="L7" s="62"/>
    </row>
    <row r="8" spans="1:12" ht="18.75">
      <c r="A8" s="25">
        <v>5</v>
      </c>
      <c r="B8" s="28" t="s">
        <v>14</v>
      </c>
      <c r="C8" s="26" t="s">
        <v>15</v>
      </c>
      <c r="D8" s="27">
        <v>720</v>
      </c>
      <c r="E8" s="27">
        <v>760</v>
      </c>
      <c r="F8" s="27">
        <v>821.67</v>
      </c>
      <c r="G8" s="35">
        <v>816.33</v>
      </c>
      <c r="H8" s="36">
        <f t="shared" si="0"/>
        <v>-0.006498959436269936</v>
      </c>
      <c r="I8" s="36">
        <f t="shared" si="1"/>
        <v>0.07411842105263164</v>
      </c>
      <c r="J8" s="37">
        <f t="shared" si="2"/>
        <v>0.13379166666666673</v>
      </c>
      <c r="L8" s="62"/>
    </row>
    <row r="9" spans="1:12" ht="18.75">
      <c r="A9" s="18">
        <v>6</v>
      </c>
      <c r="B9" s="19" t="s">
        <v>16</v>
      </c>
      <c r="C9" s="20" t="s">
        <v>17</v>
      </c>
      <c r="D9" s="21">
        <v>1115</v>
      </c>
      <c r="E9" s="21">
        <v>950</v>
      </c>
      <c r="F9" s="21">
        <v>1260</v>
      </c>
      <c r="G9" s="22">
        <v>1200</v>
      </c>
      <c r="H9" s="23">
        <f t="shared" si="0"/>
        <v>-0.047619047619047616</v>
      </c>
      <c r="I9" s="23">
        <f t="shared" si="1"/>
        <v>0.2631578947368421</v>
      </c>
      <c r="J9" s="24">
        <f t="shared" si="2"/>
        <v>0.07623318385650224</v>
      </c>
      <c r="L9" s="62"/>
    </row>
    <row r="10" spans="1:12" ht="18.75">
      <c r="A10" s="25">
        <v>7</v>
      </c>
      <c r="B10" s="28" t="s">
        <v>18</v>
      </c>
      <c r="C10" s="26" t="s">
        <v>19</v>
      </c>
      <c r="D10" s="27">
        <v>300</v>
      </c>
      <c r="E10" s="27">
        <v>305</v>
      </c>
      <c r="F10" s="27">
        <v>340</v>
      </c>
      <c r="G10" s="35">
        <v>360</v>
      </c>
      <c r="H10" s="36">
        <f t="shared" si="0"/>
        <v>0.058823529411764705</v>
      </c>
      <c r="I10" s="36">
        <f t="shared" si="1"/>
        <v>0.18032786885245902</v>
      </c>
      <c r="J10" s="37">
        <f t="shared" si="2"/>
        <v>0.2</v>
      </c>
      <c r="L10" s="62"/>
    </row>
    <row r="11" spans="1:12" ht="18.75">
      <c r="A11" s="18">
        <v>8</v>
      </c>
      <c r="B11" s="19" t="s">
        <v>20</v>
      </c>
      <c r="C11" s="20" t="s">
        <v>21</v>
      </c>
      <c r="D11" s="21">
        <v>960</v>
      </c>
      <c r="E11" s="21">
        <v>816.6666666666666</v>
      </c>
      <c r="F11" s="21">
        <v>960</v>
      </c>
      <c r="G11" s="22">
        <v>960</v>
      </c>
      <c r="H11" s="23">
        <f t="shared" si="0"/>
        <v>0</v>
      </c>
      <c r="I11" s="23">
        <f t="shared" si="1"/>
        <v>0.1755102040816327</v>
      </c>
      <c r="J11" s="24">
        <f t="shared" si="2"/>
        <v>0</v>
      </c>
      <c r="L11" s="62"/>
    </row>
    <row r="12" spans="1:12" ht="18.75">
      <c r="A12" s="25">
        <v>9</v>
      </c>
      <c r="B12" s="28" t="s">
        <v>22</v>
      </c>
      <c r="C12" s="26" t="s">
        <v>23</v>
      </c>
      <c r="D12" s="27">
        <v>455</v>
      </c>
      <c r="E12" s="27">
        <v>521.6666666666666</v>
      </c>
      <c r="F12" s="27">
        <v>580</v>
      </c>
      <c r="G12" s="35">
        <v>592.5</v>
      </c>
      <c r="H12" s="36">
        <f t="shared" si="0"/>
        <v>0.021551724137931036</v>
      </c>
      <c r="I12" s="36">
        <f t="shared" si="1"/>
        <v>0.13578274760383394</v>
      </c>
      <c r="J12" s="37">
        <f t="shared" si="2"/>
        <v>0.3021978021978022</v>
      </c>
      <c r="L12" s="62"/>
    </row>
    <row r="13" spans="1:12" ht="18.75">
      <c r="A13" s="18">
        <v>10</v>
      </c>
      <c r="B13" s="19" t="s">
        <v>24</v>
      </c>
      <c r="C13" s="20" t="s">
        <v>25</v>
      </c>
      <c r="D13" s="21">
        <v>600</v>
      </c>
      <c r="E13" s="21">
        <v>523.3333333333334</v>
      </c>
      <c r="F13" s="21">
        <v>692.5</v>
      </c>
      <c r="G13" s="22">
        <v>667.5</v>
      </c>
      <c r="H13" s="23">
        <f t="shared" si="0"/>
        <v>-0.036101083032490974</v>
      </c>
      <c r="I13" s="23">
        <f t="shared" si="1"/>
        <v>0.2754777070063693</v>
      </c>
      <c r="J13" s="24">
        <f t="shared" si="2"/>
        <v>0.1125</v>
      </c>
      <c r="L13" s="62"/>
    </row>
    <row r="14" spans="1:12" ht="18.75">
      <c r="A14" s="25">
        <v>11</v>
      </c>
      <c r="B14" s="28" t="s">
        <v>26</v>
      </c>
      <c r="C14" s="26" t="s">
        <v>27</v>
      </c>
      <c r="D14" s="27">
        <v>200</v>
      </c>
      <c r="E14" s="27">
        <v>160</v>
      </c>
      <c r="F14" s="27">
        <v>300</v>
      </c>
      <c r="G14" s="35"/>
      <c r="H14" s="36"/>
      <c r="I14" s="36"/>
      <c r="J14" s="37"/>
      <c r="L14" s="62"/>
    </row>
    <row r="15" spans="1:12" ht="18.75">
      <c r="A15" s="18">
        <v>12</v>
      </c>
      <c r="B15" s="19" t="s">
        <v>28</v>
      </c>
      <c r="C15" s="20" t="s">
        <v>29</v>
      </c>
      <c r="D15" s="21" t="s">
        <v>66</v>
      </c>
      <c r="E15" s="21"/>
      <c r="F15" s="21"/>
      <c r="G15" s="22"/>
      <c r="H15" s="23"/>
      <c r="I15" s="23"/>
      <c r="J15" s="24"/>
      <c r="L15" s="62"/>
    </row>
    <row r="16" spans="1:12" ht="18.75">
      <c r="A16" s="25">
        <v>13</v>
      </c>
      <c r="B16" s="28" t="s">
        <v>30</v>
      </c>
      <c r="C16" s="26" t="s">
        <v>31</v>
      </c>
      <c r="D16" s="27" t="s">
        <v>66</v>
      </c>
      <c r="E16" s="27"/>
      <c r="F16" s="27"/>
      <c r="G16" s="35">
        <v>500</v>
      </c>
      <c r="H16" s="36"/>
      <c r="I16" s="36"/>
      <c r="J16" s="37"/>
      <c r="L16" s="62"/>
    </row>
    <row r="17" spans="1:12" ht="18.75">
      <c r="A17" s="18">
        <v>14</v>
      </c>
      <c r="B17" s="38" t="s">
        <v>32</v>
      </c>
      <c r="C17" s="20" t="s">
        <v>33</v>
      </c>
      <c r="D17" s="21">
        <v>1288.67</v>
      </c>
      <c r="E17" s="21">
        <v>1282.6666666666665</v>
      </c>
      <c r="F17" s="21">
        <v>1100</v>
      </c>
      <c r="G17" s="22">
        <v>1102.5</v>
      </c>
      <c r="H17" s="23">
        <f t="shared" si="0"/>
        <v>0.0022727272727272726</v>
      </c>
      <c r="I17" s="23">
        <f t="shared" si="1"/>
        <v>-0.14046257796257786</v>
      </c>
      <c r="J17" s="24">
        <f t="shared" si="2"/>
        <v>-0.14446677582313552</v>
      </c>
      <c r="L17" s="62"/>
    </row>
    <row r="18" spans="1:12" ht="18.75">
      <c r="A18" s="25">
        <v>15</v>
      </c>
      <c r="B18" s="28" t="s">
        <v>34</v>
      </c>
      <c r="C18" s="26" t="s">
        <v>35</v>
      </c>
      <c r="D18" s="27">
        <v>960</v>
      </c>
      <c r="E18" s="27">
        <v>950</v>
      </c>
      <c r="F18" s="27">
        <v>1780</v>
      </c>
      <c r="G18" s="35">
        <v>1580</v>
      </c>
      <c r="H18" s="36">
        <f t="shared" si="0"/>
        <v>-0.11235955056179775</v>
      </c>
      <c r="I18" s="36">
        <f t="shared" si="1"/>
        <v>0.6631578947368421</v>
      </c>
      <c r="J18" s="37">
        <f t="shared" si="2"/>
        <v>0.6458333333333334</v>
      </c>
      <c r="L18" s="62"/>
    </row>
    <row r="19" spans="1:12" ht="18.75">
      <c r="A19" s="18">
        <v>16</v>
      </c>
      <c r="B19" s="19" t="s">
        <v>36</v>
      </c>
      <c r="C19" s="20" t="s">
        <v>37</v>
      </c>
      <c r="D19" s="21">
        <v>340</v>
      </c>
      <c r="E19" s="21">
        <v>320</v>
      </c>
      <c r="F19" s="21"/>
      <c r="G19" s="22">
        <v>480</v>
      </c>
      <c r="H19" s="23"/>
      <c r="I19" s="23">
        <f t="shared" si="1"/>
        <v>0.5</v>
      </c>
      <c r="J19" s="24">
        <f t="shared" si="2"/>
        <v>0.4117647058823529</v>
      </c>
      <c r="L19" s="62"/>
    </row>
    <row r="20" spans="1:12" ht="18.75">
      <c r="A20" s="25">
        <v>17</v>
      </c>
      <c r="B20" s="28" t="s">
        <v>38</v>
      </c>
      <c r="C20" s="26" t="s">
        <v>39</v>
      </c>
      <c r="D20" s="27">
        <v>720</v>
      </c>
      <c r="E20" s="27">
        <v>360</v>
      </c>
      <c r="F20" s="27">
        <v>520</v>
      </c>
      <c r="G20" s="35">
        <v>570</v>
      </c>
      <c r="H20" s="36">
        <f t="shared" si="0"/>
        <v>0.09615384615384616</v>
      </c>
      <c r="I20" s="36">
        <f t="shared" si="1"/>
        <v>0.5833333333333334</v>
      </c>
      <c r="J20" s="37">
        <f t="shared" si="2"/>
        <v>-0.20833333333333334</v>
      </c>
      <c r="L20" s="62"/>
    </row>
    <row r="21" spans="1:12" ht="18.75">
      <c r="A21" s="18">
        <v>18</v>
      </c>
      <c r="B21" s="19" t="s">
        <v>40</v>
      </c>
      <c r="C21" s="39" t="s">
        <v>41</v>
      </c>
      <c r="D21" s="40">
        <v>1100</v>
      </c>
      <c r="E21" s="21">
        <v>733.3333333333334</v>
      </c>
      <c r="F21" s="21">
        <v>960</v>
      </c>
      <c r="G21" s="22"/>
      <c r="H21" s="23"/>
      <c r="I21" s="23"/>
      <c r="J21" s="24"/>
      <c r="L21" s="62"/>
    </row>
    <row r="22" spans="1:12" ht="18.75">
      <c r="A22" s="25">
        <v>19</v>
      </c>
      <c r="B22" s="28" t="s">
        <v>42</v>
      </c>
      <c r="C22" s="26" t="s">
        <v>43</v>
      </c>
      <c r="D22" s="27">
        <v>440</v>
      </c>
      <c r="E22" s="27">
        <v>426.6666666666667</v>
      </c>
      <c r="F22" s="27">
        <v>540</v>
      </c>
      <c r="G22" s="35">
        <v>600</v>
      </c>
      <c r="H22" s="36">
        <f t="shared" si="0"/>
        <v>0.1111111111111111</v>
      </c>
      <c r="I22" s="36">
        <f t="shared" si="1"/>
        <v>0.40624999999999994</v>
      </c>
      <c r="J22" s="37">
        <f t="shared" si="2"/>
        <v>0.36363636363636365</v>
      </c>
      <c r="L22" s="62"/>
    </row>
    <row r="23" spans="1:12" ht="18.75">
      <c r="A23" s="18">
        <v>20</v>
      </c>
      <c r="B23" s="19" t="s">
        <v>44</v>
      </c>
      <c r="C23" s="20" t="s">
        <v>45</v>
      </c>
      <c r="D23" s="21">
        <v>910</v>
      </c>
      <c r="E23" s="21">
        <v>900</v>
      </c>
      <c r="F23" s="21">
        <v>820</v>
      </c>
      <c r="G23" s="22">
        <v>820</v>
      </c>
      <c r="H23" s="23">
        <f t="shared" si="0"/>
        <v>0</v>
      </c>
      <c r="I23" s="23">
        <f t="shared" si="1"/>
        <v>-0.08888888888888889</v>
      </c>
      <c r="J23" s="24">
        <f t="shared" si="2"/>
        <v>-0.0989010989010989</v>
      </c>
      <c r="L23" s="62"/>
    </row>
    <row r="24" spans="1:12" ht="18.75">
      <c r="A24" s="25">
        <v>21</v>
      </c>
      <c r="B24" s="28" t="s">
        <v>46</v>
      </c>
      <c r="C24" s="26" t="s">
        <v>47</v>
      </c>
      <c r="D24" s="27">
        <v>720</v>
      </c>
      <c r="E24" s="27">
        <v>480</v>
      </c>
      <c r="F24" s="27">
        <v>760</v>
      </c>
      <c r="G24" s="35">
        <v>666.67</v>
      </c>
      <c r="H24" s="36">
        <f t="shared" si="0"/>
        <v>-0.12280263157894743</v>
      </c>
      <c r="I24" s="36">
        <f t="shared" si="1"/>
        <v>0.3888958333333333</v>
      </c>
      <c r="J24" s="37">
        <f t="shared" si="2"/>
        <v>-0.07406944444444451</v>
      </c>
      <c r="L24" s="62"/>
    </row>
    <row r="25" spans="1:12" ht="18.75">
      <c r="A25" s="18">
        <v>22</v>
      </c>
      <c r="B25" s="19" t="s">
        <v>48</v>
      </c>
      <c r="C25" s="20" t="s">
        <v>49</v>
      </c>
      <c r="D25" s="21">
        <v>830</v>
      </c>
      <c r="E25" s="21">
        <v>906.6666666666666</v>
      </c>
      <c r="F25" s="21">
        <v>990</v>
      </c>
      <c r="G25" s="22">
        <v>1067.5</v>
      </c>
      <c r="H25" s="23">
        <f t="shared" si="0"/>
        <v>0.07828282828282829</v>
      </c>
      <c r="I25" s="23">
        <f t="shared" si="1"/>
        <v>0.17738970588235298</v>
      </c>
      <c r="J25" s="24">
        <f t="shared" si="2"/>
        <v>0.286144578313253</v>
      </c>
      <c r="L25" s="62"/>
    </row>
    <row r="26" spans="1:12" ht="18.75">
      <c r="A26" s="25">
        <v>23</v>
      </c>
      <c r="B26" s="28" t="s">
        <v>50</v>
      </c>
      <c r="C26" s="26" t="s">
        <v>51</v>
      </c>
      <c r="D26" s="27">
        <v>1050</v>
      </c>
      <c r="E26" s="27"/>
      <c r="F26" s="27">
        <v>1010</v>
      </c>
      <c r="G26" s="35">
        <v>1040</v>
      </c>
      <c r="H26" s="36">
        <f t="shared" si="0"/>
        <v>0.0297029702970297</v>
      </c>
      <c r="I26" s="36"/>
      <c r="J26" s="37">
        <f t="shared" si="2"/>
        <v>-0.009523809523809525</v>
      </c>
      <c r="L26" s="62"/>
    </row>
    <row r="27" spans="1:12" ht="18.75">
      <c r="A27" s="18">
        <v>24</v>
      </c>
      <c r="B27" s="19" t="s">
        <v>52</v>
      </c>
      <c r="C27" s="20" t="s">
        <v>53</v>
      </c>
      <c r="D27" s="21">
        <v>402.67</v>
      </c>
      <c r="E27" s="21">
        <v>345.33333333333337</v>
      </c>
      <c r="F27" s="21">
        <v>542</v>
      </c>
      <c r="G27" s="22">
        <v>521.67</v>
      </c>
      <c r="H27" s="23">
        <f t="shared" si="0"/>
        <v>-0.037509225092251</v>
      </c>
      <c r="I27" s="23">
        <f t="shared" si="1"/>
        <v>0.5106274131274129</v>
      </c>
      <c r="J27" s="24">
        <f t="shared" si="2"/>
        <v>0.2955273549060023</v>
      </c>
      <c r="L27" s="62"/>
    </row>
    <row r="28" spans="1:12" ht="18.75">
      <c r="A28" s="25">
        <v>25</v>
      </c>
      <c r="B28" s="28" t="s">
        <v>54</v>
      </c>
      <c r="C28" s="26" t="s">
        <v>55</v>
      </c>
      <c r="D28" s="27">
        <v>512</v>
      </c>
      <c r="E28" s="27">
        <v>496.6666666666667</v>
      </c>
      <c r="F28" s="27">
        <v>620</v>
      </c>
      <c r="G28" s="35">
        <v>635</v>
      </c>
      <c r="H28" s="36">
        <f t="shared" si="0"/>
        <v>0.024193548387096774</v>
      </c>
      <c r="I28" s="36">
        <f t="shared" si="1"/>
        <v>0.27852348993288584</v>
      </c>
      <c r="J28" s="37">
        <f t="shared" si="2"/>
        <v>0.240234375</v>
      </c>
      <c r="L28" s="62"/>
    </row>
    <row r="29" spans="1:12" ht="18.75">
      <c r="A29" s="18">
        <v>26</v>
      </c>
      <c r="B29" s="19" t="s">
        <v>56</v>
      </c>
      <c r="C29" s="20" t="s">
        <v>57</v>
      </c>
      <c r="D29" s="21">
        <v>586</v>
      </c>
      <c r="E29" s="21">
        <v>506.6666666666667</v>
      </c>
      <c r="F29" s="21">
        <v>702.5</v>
      </c>
      <c r="G29" s="22">
        <v>793.33</v>
      </c>
      <c r="H29" s="23">
        <f t="shared" si="0"/>
        <v>0.1292953736654805</v>
      </c>
      <c r="I29" s="23">
        <f t="shared" si="1"/>
        <v>0.5657828947368422</v>
      </c>
      <c r="J29" s="24">
        <f t="shared" si="2"/>
        <v>0.3538054607508533</v>
      </c>
      <c r="L29" s="62"/>
    </row>
    <row r="30" spans="1:12" ht="18.75">
      <c r="A30" s="25">
        <v>27</v>
      </c>
      <c r="B30" s="28" t="s">
        <v>58</v>
      </c>
      <c r="C30" s="26" t="s">
        <v>59</v>
      </c>
      <c r="D30" s="27" t="s">
        <v>66</v>
      </c>
      <c r="E30" s="27"/>
      <c r="F30" s="27">
        <v>200</v>
      </c>
      <c r="G30" s="35">
        <v>290</v>
      </c>
      <c r="H30" s="36">
        <f t="shared" si="0"/>
        <v>0.45</v>
      </c>
      <c r="I30" s="36"/>
      <c r="J30" s="37"/>
      <c r="L30" s="62"/>
    </row>
    <row r="31" spans="1:12" ht="18.75">
      <c r="A31" s="18">
        <v>28</v>
      </c>
      <c r="B31" s="19" t="s">
        <v>60</v>
      </c>
      <c r="C31" s="20" t="s">
        <v>61</v>
      </c>
      <c r="D31" s="21">
        <v>1005</v>
      </c>
      <c r="E31" s="21">
        <v>746.6666666666666</v>
      </c>
      <c r="F31" s="21">
        <v>1180</v>
      </c>
      <c r="G31" s="22">
        <v>1146.67</v>
      </c>
      <c r="H31" s="23">
        <f t="shared" si="0"/>
        <v>-0.028245762711864346</v>
      </c>
      <c r="I31" s="23">
        <f t="shared" si="1"/>
        <v>0.5357187500000001</v>
      </c>
      <c r="J31" s="24">
        <f t="shared" si="2"/>
        <v>0.1409651741293533</v>
      </c>
      <c r="L31" s="62"/>
    </row>
    <row r="32" spans="1:12" ht="18.75">
      <c r="A32" s="25">
        <v>29</v>
      </c>
      <c r="B32" s="28" t="s">
        <v>62</v>
      </c>
      <c r="C32" s="26" t="s">
        <v>89</v>
      </c>
      <c r="D32" s="27">
        <v>1337.5</v>
      </c>
      <c r="E32" s="27"/>
      <c r="F32" s="27"/>
      <c r="G32" s="35">
        <v>1650</v>
      </c>
      <c r="H32" s="36"/>
      <c r="I32" s="36"/>
      <c r="J32" s="37">
        <f t="shared" si="2"/>
        <v>0.2336448598130841</v>
      </c>
      <c r="L32" s="62"/>
    </row>
    <row r="33" spans="1:12" ht="19.5" thickBot="1">
      <c r="A33" s="41">
        <v>30</v>
      </c>
      <c r="B33" s="42" t="s">
        <v>63</v>
      </c>
      <c r="C33" s="43" t="s">
        <v>64</v>
      </c>
      <c r="D33" s="44">
        <v>545</v>
      </c>
      <c r="E33" s="21"/>
      <c r="F33" s="21"/>
      <c r="G33" s="22"/>
      <c r="H33" s="23"/>
      <c r="I33" s="23"/>
      <c r="J33" s="24"/>
      <c r="L33" s="62"/>
    </row>
    <row r="34" spans="1:12" ht="18.75">
      <c r="A34" s="29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L34" s="62"/>
    </row>
    <row r="35" spans="1:12" ht="18.75">
      <c r="A35" s="29" t="s">
        <v>65</v>
      </c>
      <c r="B35" s="29"/>
      <c r="C35" s="29"/>
      <c r="D35" s="29"/>
      <c r="E35" s="58">
        <v>440</v>
      </c>
      <c r="F35" s="29"/>
      <c r="G35" s="29"/>
      <c r="H35" s="29"/>
      <c r="I35" s="29"/>
      <c r="J35" s="29"/>
      <c r="L35" s="63"/>
    </row>
    <row r="36" ht="18.75">
      <c r="L36" s="62"/>
    </row>
    <row r="37" ht="18.75">
      <c r="L37" s="62"/>
    </row>
    <row r="38" ht="18.75">
      <c r="L38" s="62"/>
    </row>
    <row r="39" ht="18.75">
      <c r="L39" s="62"/>
    </row>
    <row r="40" ht="18.75">
      <c r="L40" s="62"/>
    </row>
    <row r="41" ht="18.75">
      <c r="L41" s="63"/>
    </row>
    <row r="42" ht="18.75">
      <c r="L42" s="63"/>
    </row>
    <row r="43" ht="18.75">
      <c r="L43" s="62"/>
    </row>
    <row r="44" ht="18.75">
      <c r="L44" s="62"/>
    </row>
    <row r="45" ht="18.75">
      <c r="L45" s="62"/>
    </row>
    <row r="46" ht="18.75">
      <c r="L46" s="62"/>
    </row>
    <row r="47" ht="18.75">
      <c r="L47" s="62"/>
    </row>
    <row r="48" ht="18.75">
      <c r="L48" s="62"/>
    </row>
    <row r="49" ht="18.75">
      <c r="L49" s="62"/>
    </row>
    <row r="50" ht="18.75">
      <c r="L50" s="62"/>
    </row>
    <row r="51" ht="18.75">
      <c r="L51" s="62"/>
    </row>
    <row r="52" ht="18.75">
      <c r="L52" s="62"/>
    </row>
    <row r="53" ht="18.75">
      <c r="L53" s="62"/>
    </row>
    <row r="54" ht="18.75">
      <c r="L54" s="62"/>
    </row>
    <row r="55" ht="18.75">
      <c r="L55" s="62"/>
    </row>
    <row r="56" ht="18.75">
      <c r="L56" s="62"/>
    </row>
    <row r="57" ht="18.75">
      <c r="L57" s="62"/>
    </row>
    <row r="58" ht="18.75">
      <c r="L58" s="62"/>
    </row>
    <row r="59" ht="18.75">
      <c r="L59" s="62"/>
    </row>
    <row r="60" ht="18.75">
      <c r="L60" s="62"/>
    </row>
    <row r="61" ht="18.75">
      <c r="L61" s="62"/>
    </row>
    <row r="62" ht="18.75">
      <c r="L62" s="62"/>
    </row>
    <row r="63" ht="18.75">
      <c r="L63" s="62"/>
    </row>
    <row r="64" ht="18.75">
      <c r="L64" s="62"/>
    </row>
    <row r="65" ht="18.75">
      <c r="L65" s="62"/>
    </row>
    <row r="66" ht="18.75">
      <c r="L66" s="62"/>
    </row>
    <row r="67" ht="18.75">
      <c r="L67" s="62"/>
    </row>
    <row r="68" ht="18.75">
      <c r="L68" s="62"/>
    </row>
    <row r="69" ht="18.75">
      <c r="L69" s="62"/>
    </row>
    <row r="70" ht="18.75">
      <c r="L70" s="62"/>
    </row>
    <row r="71" ht="18.75">
      <c r="L71" s="62"/>
    </row>
    <row r="72" ht="18.75">
      <c r="L72" s="62"/>
    </row>
    <row r="73" ht="18.75">
      <c r="L73" s="62"/>
    </row>
    <row r="74" ht="18.75">
      <c r="L74" s="62"/>
    </row>
    <row r="75" ht="18.75">
      <c r="L75" s="62"/>
    </row>
    <row r="76" ht="18.75">
      <c r="L76" s="62"/>
    </row>
    <row r="77" ht="18.75">
      <c r="L77" s="62"/>
    </row>
    <row r="78" ht="18.75">
      <c r="L78" s="62"/>
    </row>
    <row r="79" ht="18.75">
      <c r="L79" s="62"/>
    </row>
    <row r="80" ht="18.75">
      <c r="L80" s="62"/>
    </row>
    <row r="81" ht="18.75">
      <c r="L81" s="62"/>
    </row>
    <row r="82" ht="18.75">
      <c r="L82" s="62"/>
    </row>
    <row r="83" ht="18.75">
      <c r="L83" s="62"/>
    </row>
    <row r="84" ht="18.75">
      <c r="L84" s="62"/>
    </row>
    <row r="85" ht="18.75">
      <c r="L85" s="62"/>
    </row>
    <row r="86" ht="18.75">
      <c r="L86" s="62"/>
    </row>
    <row r="87" ht="18.75">
      <c r="L87" s="62"/>
    </row>
    <row r="88" ht="18.75">
      <c r="L88" s="62"/>
    </row>
    <row r="89" ht="18.75">
      <c r="L89" s="62"/>
    </row>
    <row r="90" ht="18.75">
      <c r="L90" s="62"/>
    </row>
    <row r="91" ht="18.75">
      <c r="L91" s="62"/>
    </row>
    <row r="92" ht="18.75">
      <c r="L92" s="62"/>
    </row>
    <row r="93" ht="18.75">
      <c r="L93" s="62"/>
    </row>
    <row r="94" ht="18.75">
      <c r="L94" s="62"/>
    </row>
    <row r="95" ht="18.75">
      <c r="L95" s="62"/>
    </row>
    <row r="96" ht="18.75">
      <c r="L96" s="62"/>
    </row>
    <row r="97" ht="18.75">
      <c r="L97" s="62"/>
    </row>
    <row r="98" ht="18.75">
      <c r="L98" s="62"/>
    </row>
    <row r="99" ht="18.75">
      <c r="L99" s="62"/>
    </row>
    <row r="100" ht="18.75">
      <c r="L100" s="62"/>
    </row>
    <row r="101" ht="18.75">
      <c r="L101" s="62"/>
    </row>
    <row r="102" ht="18.75">
      <c r="L102" s="62"/>
    </row>
    <row r="103" ht="18.75">
      <c r="L103" s="62"/>
    </row>
    <row r="104" ht="18.75">
      <c r="L104" s="62"/>
    </row>
    <row r="105" ht="18.75">
      <c r="L105" s="62"/>
    </row>
    <row r="106" ht="18.75">
      <c r="L106" s="62"/>
    </row>
    <row r="107" ht="18.75">
      <c r="L107" s="62"/>
    </row>
    <row r="108" ht="18.75">
      <c r="L108" s="62"/>
    </row>
    <row r="109" ht="18.75">
      <c r="L109" s="62"/>
    </row>
    <row r="110" ht="18.75">
      <c r="L110" s="62"/>
    </row>
    <row r="111" ht="18.75">
      <c r="L111" s="62"/>
    </row>
    <row r="112" ht="18.75">
      <c r="L112" s="62"/>
    </row>
    <row r="113" ht="18.75">
      <c r="L113" s="62"/>
    </row>
    <row r="114" ht="18.75">
      <c r="L114" s="62"/>
    </row>
    <row r="115" ht="18.75">
      <c r="L115" s="62"/>
    </row>
    <row r="116" ht="18.75">
      <c r="L116" s="62"/>
    </row>
    <row r="117" ht="18.75">
      <c r="L117" s="62"/>
    </row>
    <row r="118" ht="18.75">
      <c r="L118" s="62"/>
    </row>
    <row r="119" ht="18.75">
      <c r="L119" s="62"/>
    </row>
    <row r="120" ht="18.75">
      <c r="L120" s="62"/>
    </row>
    <row r="121" ht="18.75">
      <c r="L121" s="62"/>
    </row>
    <row r="122" ht="18.75">
      <c r="L122" s="62"/>
    </row>
    <row r="123" ht="18.75">
      <c r="L123" s="62"/>
    </row>
    <row r="124" ht="18.75">
      <c r="L124" s="62"/>
    </row>
    <row r="125" ht="18.75">
      <c r="L125" s="62"/>
    </row>
    <row r="126" ht="18.75">
      <c r="L126" s="62"/>
    </row>
    <row r="127" ht="18.75">
      <c r="L127" s="62"/>
    </row>
    <row r="128" ht="18.75">
      <c r="L128" s="62"/>
    </row>
    <row r="129" ht="18.75">
      <c r="L129" s="62"/>
    </row>
    <row r="130" ht="18.75">
      <c r="L130" s="62"/>
    </row>
    <row r="131" ht="18.75">
      <c r="L131" s="62"/>
    </row>
    <row r="132" ht="18.75">
      <c r="L132" s="62"/>
    </row>
    <row r="133" ht="18.75">
      <c r="L133" s="62"/>
    </row>
    <row r="134" ht="18.75">
      <c r="L134" s="62"/>
    </row>
    <row r="135" ht="18.75">
      <c r="L135" s="62"/>
    </row>
    <row r="136" ht="18.75">
      <c r="L136" s="62"/>
    </row>
    <row r="137" ht="18.75">
      <c r="L137" s="62"/>
    </row>
    <row r="138" ht="18.75">
      <c r="L138" s="62"/>
    </row>
    <row r="139" ht="18.75">
      <c r="L139" s="62"/>
    </row>
    <row r="140" ht="18.75">
      <c r="L140" s="62"/>
    </row>
    <row r="141" ht="18.75">
      <c r="L141" s="62"/>
    </row>
  </sheetData>
  <sheetProtection/>
  <mergeCells count="5">
    <mergeCell ref="A1:J1"/>
    <mergeCell ref="A2:C2"/>
    <mergeCell ref="F2:G2"/>
    <mergeCell ref="H2:J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Chiranthi</cp:lastModifiedBy>
  <dcterms:created xsi:type="dcterms:W3CDTF">2021-06-15T08:30:18Z</dcterms:created>
  <dcterms:modified xsi:type="dcterms:W3CDTF">2021-09-08T08:58:10Z</dcterms:modified>
  <cp:category/>
  <cp:version/>
  <cp:contentType/>
  <cp:contentStatus/>
</cp:coreProperties>
</file>