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1"/>
  </bookViews>
  <sheets>
    <sheet name="Wholesale" sheetId="1" r:id="rId1"/>
    <sheet name="Retail" sheetId="2" r:id="rId2"/>
  </sheets>
  <definedNames/>
  <calcPr fullCalcOnLoad="1"/>
</workbook>
</file>

<file path=xl/sharedStrings.xml><?xml version="1.0" encoding="utf-8"?>
<sst xmlns="http://schemas.openxmlformats.org/spreadsheetml/2006/main" count="159" uniqueCount="100">
  <si>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</si>
  <si>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</si>
  <si>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</si>
  <si>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</si>
  <si>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</si>
  <si>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</si>
  <si>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</si>
  <si>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</si>
  <si>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</si>
  <si>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</si>
  <si>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</si>
  <si>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</si>
  <si>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</si>
  <si>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</si>
  <si>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</si>
  <si>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</si>
  <si>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</si>
  <si>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</si>
  <si>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</si>
  <si>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</si>
  <si>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</si>
  <si>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</si>
  <si>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</si>
  <si>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</si>
  <si>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</si>
  <si>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</si>
  <si>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</si>
  <si>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</si>
  <si>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</si>
  <si>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</si>
  <si>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</si>
  <si>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</si>
  <si>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</si>
  <si>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</si>
  <si>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</si>
  <si>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</si>
  <si>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</si>
  <si>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</si>
  <si>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</si>
  <si>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</si>
  <si>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</si>
  <si>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</si>
  <si>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</si>
  <si>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</si>
  <si>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</si>
  <si>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</si>
  <si>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</si>
  <si>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</si>
  <si>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</si>
  <si>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</si>
  <si>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</si>
  <si>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</si>
  <si>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</si>
  <si>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</si>
  <si>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</si>
  <si>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</si>
  <si>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</si>
  <si>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</si>
  <si>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</si>
  <si>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</si>
  <si>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</si>
  <si>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</si>
  <si>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</si>
  <si>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</si>
  <si>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</si>
  <si>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</si>
  <si>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>­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</si>
  <si>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</si>
  <si>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</si>
  <si>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</si>
  <si>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</si>
  <si>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</si>
  <si>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</si>
  <si>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</si>
  <si>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</si>
  <si>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</si>
  <si>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</si>
  <si>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</si>
  <si>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</si>
  <si>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</si>
  <si>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</si>
  <si>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</si>
  <si>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</si>
  <si>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</si>
  <si>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</si>
  <si>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</si>
  <si>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</si>
  <si>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</si>
  <si>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</si>
  <si>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</si>
  <si>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</si>
  <si>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</si>
  <si>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 val="single"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</si>
  <si>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1st  week Aug.</t>
  </si>
  <si>
    <t>g</t>
  </si>
  <si>
    <t>2nd  week Aug.</t>
  </si>
  <si>
    <t>August 2nd week average</t>
  </si>
  <si>
    <t>% Change 2nd week August 2021, compared to:</t>
  </si>
  <si>
    <t>August 1st week average</t>
  </si>
  <si>
    <r>
      <t xml:space="preserve">% Change </t>
    </r>
    <r>
      <rPr>
        <b/>
        <sz val="10.5"/>
        <color indexed="8"/>
        <rFont val="Calisto MT"/>
        <family val="1"/>
      </rPr>
      <t xml:space="preserve"> 2nd  week of August 2021, compared to: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</si>
</sst>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Iskoola Pota"/>
      <family val="2"/>
    </font>
    <font>
      <sz val="12"/>
      <color indexed="8"/>
      <name val="Times New Roman"/>
      <family val="1"/>
    </font>
    <font>
      <sz val="12"/>
      <name val="Calibri "/>
      <family val="0"/>
    </font>
    <font>
      <b/>
      <sz val="13"/>
      <color indexed="8"/>
      <name val="Calisto MT"/>
      <family val="1"/>
    </font>
    <font>
      <b/>
      <sz val="14"/>
      <color indexed="8"/>
      <name val="Calisto MT"/>
      <family val="1"/>
    </font>
    <font>
      <b/>
      <sz val="12"/>
      <color indexed="8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indexed="8"/>
      <name val="Calisto MT"/>
      <family val="1"/>
    </font>
    <font>
      <sz val="12"/>
      <color indexed="8"/>
      <name val="Calisto MT"/>
      <family val="1"/>
    </font>
    <font>
      <sz val="11"/>
      <color indexed="8"/>
      <name val="Calisto MT"/>
      <family val="1"/>
    </font>
    <font>
      <sz val="11"/>
      <name val="Calisto MT"/>
      <family val="1"/>
    </font>
    <font>
      <sz val="12"/>
      <name val="Calisto MT"/>
      <family val="1"/>
    </font>
    <font>
      <u val="single"/>
      <sz val="11"/>
      <color indexed="8"/>
      <name val="Calisto MT"/>
      <family val="1"/>
    </font>
    <font>
      <sz val="11"/>
      <color indexed="9"/>
      <name val="Calisto MT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b/>
      <sz val="11"/>
      <color theme="1"/>
      <name val="Calisto MT"/>
      <family val="1"/>
    </font>
    <font>
      <sz val="11"/>
      <color theme="0"/>
      <name val="Calisto MT"/>
      <family val="1"/>
    </font>
    <font>
      <b/>
      <sz val="12"/>
      <color theme="1"/>
      <name val="Calisto MT"/>
      <family val="1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0.5"/>
      <color theme="1"/>
      <name val="Calisto M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10" xfId="55" applyFont="1" applyFill="1" applyBorder="1" applyAlignment="1">
      <alignment horizontal="right"/>
      <protection/>
    </xf>
    <xf numFmtId="0" fontId="8" fillId="0" borderId="10" xfId="0" applyFont="1" applyBorder="1" applyAlignment="1">
      <alignment/>
    </xf>
    <xf numFmtId="0" fontId="6" fillId="0" borderId="10" xfId="55" applyFont="1" applyFill="1" applyBorder="1" applyAlignment="1">
      <alignment/>
      <protection/>
    </xf>
    <xf numFmtId="9" fontId="0" fillId="0" borderId="10" xfId="58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0" xfId="55" applyFont="1" applyFill="1" applyBorder="1" applyAlignment="1">
      <alignment/>
      <protection/>
    </xf>
    <xf numFmtId="0" fontId="8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58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/>
    </xf>
    <xf numFmtId="0" fontId="6" fillId="34" borderId="11" xfId="55" applyFont="1" applyFill="1" applyBorder="1" applyAlignment="1">
      <alignment horizontal="center" vertical="center"/>
      <protection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0" fontId="54" fillId="13" borderId="12" xfId="0" applyFont="1" applyFill="1" applyBorder="1" applyAlignment="1">
      <alignment/>
    </xf>
    <xf numFmtId="0" fontId="55" fillId="13" borderId="10" xfId="0" applyFont="1" applyFill="1" applyBorder="1" applyAlignment="1">
      <alignment/>
    </xf>
    <xf numFmtId="0" fontId="54" fillId="13" borderId="10" xfId="0" applyFont="1" applyFill="1" applyBorder="1" applyAlignment="1">
      <alignment/>
    </xf>
    <xf numFmtId="2" fontId="55" fillId="13" borderId="10" xfId="0" applyNumberFormat="1" applyFont="1" applyFill="1" applyBorder="1" applyAlignment="1">
      <alignment/>
    </xf>
    <xf numFmtId="2" fontId="56" fillId="13" borderId="10" xfId="0" applyNumberFormat="1" applyFont="1" applyFill="1" applyBorder="1" applyAlignment="1">
      <alignment/>
    </xf>
    <xf numFmtId="9" fontId="19" fillId="13" borderId="10" xfId="58" applyFont="1" applyFill="1" applyBorder="1" applyAlignment="1">
      <alignment/>
    </xf>
    <xf numFmtId="9" fontId="55" fillId="13" borderId="10" xfId="58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2" fontId="55" fillId="35" borderId="10" xfId="0" applyNumberFormat="1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2" fontId="0" fillId="0" borderId="10" xfId="0" applyNumberFormat="1" applyFont="1" applyBorder="1" applyAlignment="1">
      <alignment/>
    </xf>
    <xf numFmtId="0" fontId="58" fillId="36" borderId="13" xfId="0" applyFont="1" applyFill="1" applyBorder="1" applyAlignment="1">
      <alignment horizontal="center" vertical="center" wrapText="1"/>
    </xf>
    <xf numFmtId="0" fontId="15" fillId="19" borderId="10" xfId="55" applyFont="1" applyFill="1" applyBorder="1" applyAlignment="1">
      <alignment horizontal="center" vertical="center"/>
      <protection/>
    </xf>
    <xf numFmtId="0" fontId="56" fillId="19" borderId="10" xfId="0" applyFont="1" applyFill="1" applyBorder="1" applyAlignment="1">
      <alignment horizontal="center" vertical="center" wrapText="1"/>
    </xf>
    <xf numFmtId="0" fontId="56" fillId="19" borderId="10" xfId="0" applyFont="1" applyFill="1" applyBorder="1" applyAlignment="1">
      <alignment horizontal="center" vertical="center"/>
    </xf>
    <xf numFmtId="2" fontId="56" fillId="35" borderId="10" xfId="0" applyNumberFormat="1" applyFont="1" applyFill="1" applyBorder="1" applyAlignment="1">
      <alignment/>
    </xf>
    <xf numFmtId="9" fontId="19" fillId="35" borderId="10" xfId="58" applyFont="1" applyFill="1" applyBorder="1" applyAlignment="1">
      <alignment/>
    </xf>
    <xf numFmtId="9" fontId="55" fillId="35" borderId="10" xfId="58" applyFont="1" applyFill="1" applyBorder="1" applyAlignment="1">
      <alignment/>
    </xf>
    <xf numFmtId="0" fontId="18" fillId="13" borderId="10" xfId="0" applyFont="1" applyFill="1" applyBorder="1" applyAlignment="1">
      <alignment/>
    </xf>
    <xf numFmtId="0" fontId="20" fillId="13" borderId="10" xfId="55" applyFont="1" applyFill="1" applyBorder="1">
      <alignment/>
      <protection/>
    </xf>
    <xf numFmtId="2" fontId="19" fillId="13" borderId="10" xfId="55" applyNumberFormat="1" applyFont="1" applyFill="1" applyBorder="1">
      <alignment/>
      <protection/>
    </xf>
    <xf numFmtId="0" fontId="54" fillId="13" borderId="14" xfId="0" applyFont="1" applyFill="1" applyBorder="1" applyAlignment="1">
      <alignment/>
    </xf>
    <xf numFmtId="0" fontId="55" fillId="13" borderId="15" xfId="0" applyFont="1" applyFill="1" applyBorder="1" applyAlignment="1">
      <alignment/>
    </xf>
    <xf numFmtId="0" fontId="54" fillId="13" borderId="15" xfId="0" applyFont="1" applyFill="1" applyBorder="1" applyAlignment="1">
      <alignment/>
    </xf>
    <xf numFmtId="2" fontId="55" fillId="13" borderId="15" xfId="0" applyNumberFormat="1" applyFont="1" applyFill="1" applyBorder="1" applyAlignment="1">
      <alignment/>
    </xf>
    <xf numFmtId="0" fontId="6" fillId="6" borderId="10" xfId="55" applyFont="1" applyFill="1" applyBorder="1" applyAlignment="1">
      <alignment horizontal="right"/>
      <protection/>
    </xf>
    <xf numFmtId="0" fontId="8" fillId="6" borderId="10" xfId="0" applyFont="1" applyFill="1" applyBorder="1" applyAlignment="1">
      <alignment/>
    </xf>
    <xf numFmtId="0" fontId="6" fillId="6" borderId="10" xfId="55" applyFont="1" applyFill="1" applyBorder="1" applyAlignment="1">
      <alignment/>
      <protection/>
    </xf>
    <xf numFmtId="2" fontId="0" fillId="6" borderId="10" xfId="0" applyNumberFormat="1" applyFont="1" applyFill="1" applyBorder="1" applyAlignment="1">
      <alignment/>
    </xf>
    <xf numFmtId="2" fontId="0" fillId="6" borderId="10" xfId="0" applyNumberFormat="1" applyFont="1" applyFill="1" applyBorder="1" applyAlignment="1">
      <alignment/>
    </xf>
    <xf numFmtId="9" fontId="0" fillId="6" borderId="10" xfId="58" applyFont="1" applyFill="1" applyBorder="1" applyAlignment="1">
      <alignment/>
    </xf>
    <xf numFmtId="2" fontId="6" fillId="6" borderId="10" xfId="55" applyNumberFormat="1" applyFont="1" applyFill="1" applyBorder="1" applyAlignment="1">
      <alignment/>
      <protection/>
    </xf>
    <xf numFmtId="2" fontId="0" fillId="6" borderId="10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6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0" borderId="10" xfId="0" applyNumberFormat="1" applyFont="1" applyBorder="1" applyAlignment="1">
      <alignment horizontal="right" vertical="center"/>
    </xf>
    <xf numFmtId="2" fontId="0" fillId="6" borderId="10" xfId="0" applyNumberFormat="1" applyFont="1" applyFill="1" applyBorder="1" applyAlignment="1">
      <alignment horizontal="right" vertical="center"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/>
      <protection/>
    </xf>
    <xf numFmtId="0" fontId="6" fillId="34" borderId="11" xfId="55" applyFont="1" applyFill="1" applyBorder="1" applyAlignment="1">
      <alignment horizontal="center" vertical="center"/>
      <protection/>
    </xf>
    <xf numFmtId="0" fontId="59" fillId="35" borderId="18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 wrapText="1"/>
    </xf>
    <xf numFmtId="0" fontId="60" fillId="36" borderId="20" xfId="0" applyFont="1" applyFill="1" applyBorder="1" applyAlignment="1">
      <alignment horizontal="center" vertical="center" wrapText="1"/>
    </xf>
    <xf numFmtId="0" fontId="60" fillId="36" borderId="21" xfId="0" applyFont="1" applyFill="1" applyBorder="1" applyAlignment="1">
      <alignment horizontal="center" vertical="center" wrapText="1"/>
    </xf>
    <xf numFmtId="0" fontId="58" fillId="36" borderId="22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center" vertical="center" wrapText="1"/>
    </xf>
    <xf numFmtId="0" fontId="61" fillId="36" borderId="23" xfId="55" applyFont="1" applyFill="1" applyBorder="1" applyAlignment="1">
      <alignment horizontal="center" vertical="center" wrapText="1"/>
      <protection/>
    </xf>
    <xf numFmtId="0" fontId="61" fillId="36" borderId="24" xfId="55" applyFont="1" applyFill="1" applyBorder="1" applyAlignment="1">
      <alignment horizontal="center" vertical="center" wrapText="1"/>
      <protection/>
    </xf>
    <xf numFmtId="0" fontId="61" fillId="36" borderId="25" xfId="55" applyFont="1" applyFill="1" applyBorder="1" applyAlignment="1">
      <alignment horizontal="center" vertical="center" wrapText="1"/>
      <protection/>
    </xf>
    <xf numFmtId="0" fontId="15" fillId="19" borderId="26" xfId="55" applyFont="1" applyFill="1" applyBorder="1" applyAlignment="1">
      <alignment horizontal="center" vertical="center"/>
      <protection/>
    </xf>
    <xf numFmtId="0" fontId="15" fillId="19" borderId="25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.28125" style="1" customWidth="1"/>
    <col min="2" max="2" width="15.8515625" style="1" customWidth="1"/>
    <col min="3" max="3" width="16.00390625" style="1" customWidth="1"/>
    <col min="4" max="4" width="11.28125" style="1" customWidth="1"/>
    <col min="5" max="5" width="10.00390625" style="1" customWidth="1"/>
    <col min="6" max="6" width="10.140625" style="1" customWidth="1"/>
    <col min="7" max="7" width="10.00390625" style="1" customWidth="1"/>
    <col min="8" max="8" width="8.8515625" style="1" customWidth="1"/>
    <col min="9" max="9" width="9.00390625" style="1" customWidth="1"/>
    <col min="10" max="10" width="9.140625" style="1" customWidth="1"/>
    <col min="11" max="16384" width="9.140625" style="1" customWidth="1"/>
  </cols>
  <sheetData>
    <row r="1" spans="1:9" ht="16.5">
      <c r="A1" s="62" t="s">
        <v>67</v>
      </c>
      <c r="B1" s="63"/>
      <c r="C1" s="63"/>
      <c r="D1" s="63"/>
      <c r="E1" s="63"/>
      <c r="F1" s="63"/>
      <c r="G1" s="63"/>
      <c r="H1" s="64"/>
      <c r="I1" s="64"/>
    </row>
    <row r="2" spans="1:11" ht="29.25" customHeight="1">
      <c r="A2" s="65" t="s">
        <v>1</v>
      </c>
      <c r="B2" s="65"/>
      <c r="C2" s="65"/>
      <c r="D2" s="13">
        <v>2019</v>
      </c>
      <c r="E2" s="14">
        <v>2020</v>
      </c>
      <c r="F2" s="66">
        <v>2021</v>
      </c>
      <c r="G2" s="66"/>
      <c r="H2" s="67" t="s">
        <v>97</v>
      </c>
      <c r="I2" s="67"/>
      <c r="J2" s="67"/>
      <c r="K2" s="1" t="s">
        <v>68</v>
      </c>
    </row>
    <row r="3" spans="1:10" ht="39" customHeight="1">
      <c r="A3" s="68" t="s">
        <v>2</v>
      </c>
      <c r="B3" s="68"/>
      <c r="C3" s="15" t="s">
        <v>3</v>
      </c>
      <c r="D3" s="16" t="s">
        <v>95</v>
      </c>
      <c r="E3" s="16" t="s">
        <v>95</v>
      </c>
      <c r="F3" s="16" t="s">
        <v>93</v>
      </c>
      <c r="G3" s="16" t="s">
        <v>95</v>
      </c>
      <c r="H3" s="13" t="s">
        <v>4</v>
      </c>
      <c r="I3" s="13" t="s">
        <v>5</v>
      </c>
      <c r="J3" s="17">
        <v>2019</v>
      </c>
    </row>
    <row r="4" spans="1:10" ht="15.75">
      <c r="A4" s="2">
        <v>1</v>
      </c>
      <c r="B4" s="3" t="s">
        <v>6</v>
      </c>
      <c r="C4" s="4" t="s">
        <v>69</v>
      </c>
      <c r="D4" s="33">
        <v>1504.17</v>
      </c>
      <c r="E4" s="33">
        <v>1328.5714285714287</v>
      </c>
      <c r="F4" s="57">
        <v>1433.33</v>
      </c>
      <c r="G4" s="57">
        <v>1275</v>
      </c>
      <c r="H4" s="5">
        <f>+(G4-F4)/F4</f>
        <v>-0.11046304758848272</v>
      </c>
      <c r="I4" s="5">
        <f aca="true" t="shared" si="0" ref="I4:I35">+(G4-E4)/E4</f>
        <v>-0.04032258064516136</v>
      </c>
      <c r="J4" s="5">
        <f>+(G4-D4)/D4</f>
        <v>-0.15235644907158105</v>
      </c>
    </row>
    <row r="5" spans="1:10" ht="15.75">
      <c r="A5" s="48">
        <v>2</v>
      </c>
      <c r="B5" s="49" t="s">
        <v>8</v>
      </c>
      <c r="C5" s="50" t="s">
        <v>9</v>
      </c>
      <c r="D5" s="51">
        <v>683.33</v>
      </c>
      <c r="E5" s="51">
        <v>720</v>
      </c>
      <c r="F5" s="58">
        <v>616.67</v>
      </c>
      <c r="G5" s="58">
        <v>716.67</v>
      </c>
      <c r="H5" s="53">
        <f aca="true" t="shared" si="1" ref="H5:H35">+(G5-F5)/F5</f>
        <v>0.16216128561467236</v>
      </c>
      <c r="I5" s="53">
        <f t="shared" si="0"/>
        <v>-0.004625000000000057</v>
      </c>
      <c r="J5" s="53">
        <f>+(G5-D5)/D5</f>
        <v>0.048790481904789657</v>
      </c>
    </row>
    <row r="6" spans="1:11" ht="15.75">
      <c r="A6" s="2">
        <v>3</v>
      </c>
      <c r="B6" s="3" t="s">
        <v>10</v>
      </c>
      <c r="C6" s="4" t="s">
        <v>70</v>
      </c>
      <c r="D6" s="33" t="s">
        <v>66</v>
      </c>
      <c r="E6" s="33">
        <v>550</v>
      </c>
      <c r="F6" s="57">
        <v>716.67</v>
      </c>
      <c r="G6" s="57">
        <v>600</v>
      </c>
      <c r="H6" s="5">
        <f t="shared" si="1"/>
        <v>-0.16279459165306204</v>
      </c>
      <c r="I6" s="5"/>
      <c r="J6" s="5"/>
      <c r="K6" s="1" t="s">
        <v>68</v>
      </c>
    </row>
    <row r="7" spans="1:10" ht="15.75">
      <c r="A7" s="48">
        <v>4</v>
      </c>
      <c r="B7" s="49" t="s">
        <v>71</v>
      </c>
      <c r="C7" s="50" t="s">
        <v>72</v>
      </c>
      <c r="D7" s="54"/>
      <c r="E7" s="52"/>
      <c r="F7" s="58">
        <v>533.33</v>
      </c>
      <c r="G7" s="58">
        <v>575</v>
      </c>
      <c r="H7" s="53">
        <f t="shared" si="1"/>
        <v>0.07813173832336444</v>
      </c>
      <c r="I7" s="53"/>
      <c r="J7" s="53"/>
    </row>
    <row r="8" spans="1:10" ht="15.75">
      <c r="A8" s="2">
        <v>5</v>
      </c>
      <c r="B8" s="6" t="s">
        <v>12</v>
      </c>
      <c r="C8" s="7" t="s">
        <v>13</v>
      </c>
      <c r="D8" s="33">
        <v>718.75</v>
      </c>
      <c r="E8" s="33">
        <v>720</v>
      </c>
      <c r="F8" s="57">
        <v>1030</v>
      </c>
      <c r="G8" s="57">
        <v>978.57</v>
      </c>
      <c r="H8" s="5">
        <f t="shared" si="1"/>
        <v>-0.049932038834951405</v>
      </c>
      <c r="I8" s="5">
        <f t="shared" si="0"/>
        <v>0.3591250000000001</v>
      </c>
      <c r="J8" s="5">
        <f aca="true" t="shared" si="2" ref="J8:J28">+(G8-D8)/D8</f>
        <v>0.361488695652174</v>
      </c>
    </row>
    <row r="9" spans="1:10" ht="15.75">
      <c r="A9" s="48">
        <v>6</v>
      </c>
      <c r="B9" s="49" t="s">
        <v>14</v>
      </c>
      <c r="C9" s="50" t="s">
        <v>15</v>
      </c>
      <c r="D9" s="51">
        <v>366.67</v>
      </c>
      <c r="E9" s="51">
        <v>372</v>
      </c>
      <c r="F9" s="58">
        <v>410.71</v>
      </c>
      <c r="G9" s="58">
        <v>387.14</v>
      </c>
      <c r="H9" s="53">
        <f t="shared" si="1"/>
        <v>-0.05738842492269483</v>
      </c>
      <c r="I9" s="53">
        <f t="shared" si="0"/>
        <v>0.04069892473118276</v>
      </c>
      <c r="J9" s="53">
        <f t="shared" si="2"/>
        <v>0.05582676521122527</v>
      </c>
    </row>
    <row r="10" spans="1:10" ht="15.75">
      <c r="A10" s="2">
        <v>7</v>
      </c>
      <c r="B10" s="8" t="s">
        <v>16</v>
      </c>
      <c r="C10" s="4" t="s">
        <v>17</v>
      </c>
      <c r="D10" s="33">
        <v>660</v>
      </c>
      <c r="E10" s="33">
        <v>675</v>
      </c>
      <c r="F10" s="57">
        <v>681.25</v>
      </c>
      <c r="G10" s="57">
        <v>581.25</v>
      </c>
      <c r="H10" s="5">
        <f t="shared" si="1"/>
        <v>-0.14678899082568808</v>
      </c>
      <c r="I10" s="5">
        <f t="shared" si="0"/>
        <v>-0.1388888888888889</v>
      </c>
      <c r="J10" s="5">
        <f t="shared" si="2"/>
        <v>-0.11931818181818182</v>
      </c>
    </row>
    <row r="11" spans="1:10" ht="15.75">
      <c r="A11" s="48">
        <v>8</v>
      </c>
      <c r="B11" s="49" t="s">
        <v>18</v>
      </c>
      <c r="C11" s="50" t="s">
        <v>19</v>
      </c>
      <c r="D11" s="51">
        <v>218.33</v>
      </c>
      <c r="E11" s="51">
        <v>294</v>
      </c>
      <c r="F11" s="58">
        <v>275.71</v>
      </c>
      <c r="G11" s="58">
        <v>237.86</v>
      </c>
      <c r="H11" s="53">
        <f t="shared" si="1"/>
        <v>-0.13728192666207237</v>
      </c>
      <c r="I11" s="53">
        <f t="shared" si="0"/>
        <v>-0.1909523809523809</v>
      </c>
      <c r="J11" s="53">
        <f t="shared" si="2"/>
        <v>0.08945174735492145</v>
      </c>
    </row>
    <row r="12" spans="1:10" ht="15.75">
      <c r="A12" s="2">
        <v>9</v>
      </c>
      <c r="B12" s="3" t="s">
        <v>20</v>
      </c>
      <c r="C12" s="4" t="s">
        <v>73</v>
      </c>
      <c r="D12" s="33">
        <v>612.5</v>
      </c>
      <c r="E12" s="33">
        <v>465</v>
      </c>
      <c r="F12" s="57">
        <v>673.33</v>
      </c>
      <c r="G12" s="57">
        <v>676.67</v>
      </c>
      <c r="H12" s="5">
        <f t="shared" si="1"/>
        <v>0.004960420596141444</v>
      </c>
      <c r="I12" s="5">
        <f t="shared" si="0"/>
        <v>0.4552043010752687</v>
      </c>
      <c r="J12" s="5">
        <f t="shared" si="2"/>
        <v>0.10476734693877544</v>
      </c>
    </row>
    <row r="13" spans="1:10" ht="15.75">
      <c r="A13" s="48">
        <v>10</v>
      </c>
      <c r="B13" s="49" t="s">
        <v>22</v>
      </c>
      <c r="C13" s="50" t="s">
        <v>23</v>
      </c>
      <c r="D13" s="51">
        <v>403.75</v>
      </c>
      <c r="E13" s="51">
        <v>450</v>
      </c>
      <c r="F13" s="58">
        <v>441.67</v>
      </c>
      <c r="G13" s="58">
        <v>423.33</v>
      </c>
      <c r="H13" s="53">
        <f t="shared" si="1"/>
        <v>-0.041524214911585644</v>
      </c>
      <c r="I13" s="53">
        <f t="shared" si="0"/>
        <v>-0.059266666666666704</v>
      </c>
      <c r="J13" s="53">
        <f t="shared" si="2"/>
        <v>0.04849535603715166</v>
      </c>
    </row>
    <row r="14" spans="1:10" ht="15.75">
      <c r="A14" s="2">
        <v>11</v>
      </c>
      <c r="B14" s="3" t="s">
        <v>24</v>
      </c>
      <c r="C14" s="4" t="s">
        <v>74</v>
      </c>
      <c r="D14" s="33">
        <v>485</v>
      </c>
      <c r="E14" s="33">
        <v>584.2857142857143</v>
      </c>
      <c r="F14" s="57">
        <v>485.71</v>
      </c>
      <c r="G14" s="57">
        <v>427.86</v>
      </c>
      <c r="H14" s="5">
        <f t="shared" si="1"/>
        <v>-0.11910399209404782</v>
      </c>
      <c r="I14" s="5">
        <f t="shared" si="0"/>
        <v>-0.26772127139364305</v>
      </c>
      <c r="J14" s="5">
        <f t="shared" si="2"/>
        <v>-0.11781443298969069</v>
      </c>
    </row>
    <row r="15" spans="1:10" ht="15.75">
      <c r="A15" s="48">
        <v>12</v>
      </c>
      <c r="B15" s="49" t="s">
        <v>26</v>
      </c>
      <c r="C15" s="50" t="s">
        <v>27</v>
      </c>
      <c r="D15" s="55" t="s">
        <v>66</v>
      </c>
      <c r="E15" s="51">
        <v>226.66666666666666</v>
      </c>
      <c r="F15" s="58">
        <v>265</v>
      </c>
      <c r="G15" s="58">
        <v>200</v>
      </c>
      <c r="H15" s="53">
        <f t="shared" si="1"/>
        <v>-0.24528301886792453</v>
      </c>
      <c r="I15" s="53">
        <f t="shared" si="0"/>
        <v>-0.11764705882352937</v>
      </c>
      <c r="J15" s="53"/>
    </row>
    <row r="16" spans="1:10" ht="15.75">
      <c r="A16" s="2">
        <v>13</v>
      </c>
      <c r="B16" s="3" t="s">
        <v>28</v>
      </c>
      <c r="C16" s="4" t="s">
        <v>29</v>
      </c>
      <c r="D16" s="60">
        <v>270</v>
      </c>
      <c r="E16" s="33"/>
      <c r="F16" s="57">
        <v>325</v>
      </c>
      <c r="G16" s="57"/>
      <c r="H16" s="5"/>
      <c r="I16" s="5"/>
      <c r="J16" s="5"/>
    </row>
    <row r="17" spans="1:10" ht="15.75">
      <c r="A17" s="48">
        <v>14</v>
      </c>
      <c r="B17" s="49" t="s">
        <v>30</v>
      </c>
      <c r="C17" s="50" t="s">
        <v>75</v>
      </c>
      <c r="D17" s="61">
        <v>305</v>
      </c>
      <c r="E17" s="51">
        <v>387.5</v>
      </c>
      <c r="F17" s="58">
        <v>300</v>
      </c>
      <c r="G17" s="58">
        <v>350</v>
      </c>
      <c r="H17" s="53">
        <f t="shared" si="1"/>
        <v>0.16666666666666666</v>
      </c>
      <c r="I17" s="53">
        <f t="shared" si="0"/>
        <v>-0.0967741935483871</v>
      </c>
      <c r="J17" s="53"/>
    </row>
    <row r="18" spans="1:10" ht="15.75">
      <c r="A18" s="2">
        <v>15</v>
      </c>
      <c r="B18" s="6" t="s">
        <v>32</v>
      </c>
      <c r="C18" s="4" t="s">
        <v>76</v>
      </c>
      <c r="D18" s="33">
        <v>900</v>
      </c>
      <c r="E18" s="33">
        <v>1047.142857142857</v>
      </c>
      <c r="F18" s="57">
        <v>750</v>
      </c>
      <c r="G18" s="57">
        <v>778.57</v>
      </c>
      <c r="H18" s="5">
        <f t="shared" si="1"/>
        <v>0.0380933333333334</v>
      </c>
      <c r="I18" s="5">
        <f t="shared" si="0"/>
        <v>-0.25648158253751696</v>
      </c>
      <c r="J18" s="5">
        <f t="shared" si="2"/>
        <v>-0.13492222222222217</v>
      </c>
    </row>
    <row r="19" spans="1:17" ht="15.75">
      <c r="A19" s="48">
        <v>16</v>
      </c>
      <c r="B19" s="49" t="s">
        <v>34</v>
      </c>
      <c r="C19" s="50" t="s">
        <v>35</v>
      </c>
      <c r="D19" s="51">
        <v>877.5</v>
      </c>
      <c r="E19" s="51">
        <v>880</v>
      </c>
      <c r="F19" s="58">
        <v>1170</v>
      </c>
      <c r="G19" s="58">
        <v>1145.83</v>
      </c>
      <c r="H19" s="53">
        <f t="shared" si="1"/>
        <v>-0.02065811965811972</v>
      </c>
      <c r="I19" s="53">
        <f t="shared" si="0"/>
        <v>0.30207954545454535</v>
      </c>
      <c r="J19" s="53">
        <f t="shared" si="2"/>
        <v>0.3057891737891737</v>
      </c>
      <c r="Q19" s="1">
        <v>0</v>
      </c>
    </row>
    <row r="20" spans="1:10" ht="15.75">
      <c r="A20" s="2">
        <v>17</v>
      </c>
      <c r="B20" s="6" t="s">
        <v>36</v>
      </c>
      <c r="C20" s="4" t="s">
        <v>77</v>
      </c>
      <c r="D20" s="33">
        <v>350</v>
      </c>
      <c r="E20" s="33">
        <v>446.6666666666667</v>
      </c>
      <c r="F20" s="57">
        <v>420</v>
      </c>
      <c r="G20" s="57">
        <v>425</v>
      </c>
      <c r="H20" s="5">
        <f t="shared" si="1"/>
        <v>0.011904761904761904</v>
      </c>
      <c r="I20" s="5">
        <f t="shared" si="0"/>
        <v>-0.04850746268656721</v>
      </c>
      <c r="J20" s="5">
        <f t="shared" si="2"/>
        <v>0.21428571428571427</v>
      </c>
    </row>
    <row r="21" spans="1:10" ht="15.75">
      <c r="A21" s="48">
        <v>18</v>
      </c>
      <c r="B21" s="49" t="s">
        <v>38</v>
      </c>
      <c r="C21" s="50" t="s">
        <v>78</v>
      </c>
      <c r="D21" s="51">
        <v>380</v>
      </c>
      <c r="E21" s="51">
        <v>398.3333333333333</v>
      </c>
      <c r="F21" s="58">
        <v>464.29</v>
      </c>
      <c r="G21" s="58">
        <v>475</v>
      </c>
      <c r="H21" s="53">
        <f t="shared" si="1"/>
        <v>0.023067479377113398</v>
      </c>
      <c r="I21" s="53">
        <f t="shared" si="0"/>
        <v>0.19246861924686198</v>
      </c>
      <c r="J21" s="53">
        <f t="shared" si="2"/>
        <v>0.25</v>
      </c>
    </row>
    <row r="22" spans="1:10" ht="15.75">
      <c r="A22" s="2">
        <v>19</v>
      </c>
      <c r="B22" s="6" t="s">
        <v>40</v>
      </c>
      <c r="C22" s="4" t="s">
        <v>79</v>
      </c>
      <c r="D22" s="33">
        <v>600</v>
      </c>
      <c r="E22" s="33">
        <v>800</v>
      </c>
      <c r="F22" s="57">
        <v>831.25</v>
      </c>
      <c r="G22" s="57">
        <v>783.33</v>
      </c>
      <c r="H22" s="5">
        <f t="shared" si="1"/>
        <v>-0.05764812030075183</v>
      </c>
      <c r="I22" s="5">
        <f t="shared" si="0"/>
        <v>-0.02083749999999995</v>
      </c>
      <c r="J22" s="5">
        <f t="shared" si="2"/>
        <v>0.30555000000000004</v>
      </c>
    </row>
    <row r="23" spans="1:10" ht="15.75">
      <c r="A23" s="48">
        <v>20</v>
      </c>
      <c r="B23" s="49" t="s">
        <v>42</v>
      </c>
      <c r="C23" s="56" t="s">
        <v>43</v>
      </c>
      <c r="D23" s="51">
        <v>355</v>
      </c>
      <c r="E23" s="51">
        <v>545</v>
      </c>
      <c r="F23" s="58">
        <v>387.14</v>
      </c>
      <c r="G23" s="58">
        <v>415</v>
      </c>
      <c r="H23" s="53">
        <f t="shared" si="1"/>
        <v>0.07196363072790209</v>
      </c>
      <c r="I23" s="53">
        <f t="shared" si="0"/>
        <v>-0.23853211009174313</v>
      </c>
      <c r="J23" s="53">
        <f t="shared" si="2"/>
        <v>0.16901408450704225</v>
      </c>
    </row>
    <row r="24" spans="1:10" ht="15.75">
      <c r="A24" s="2">
        <v>21</v>
      </c>
      <c r="B24" s="6" t="s">
        <v>44</v>
      </c>
      <c r="C24" s="4" t="s">
        <v>80</v>
      </c>
      <c r="D24" s="33">
        <v>725</v>
      </c>
      <c r="E24" s="33">
        <v>766.6666666666666</v>
      </c>
      <c r="F24" s="57">
        <v>703</v>
      </c>
      <c r="G24" s="57">
        <v>712.5</v>
      </c>
      <c r="H24" s="5">
        <f t="shared" si="1"/>
        <v>0.013513513513513514</v>
      </c>
      <c r="I24" s="5">
        <f t="shared" si="0"/>
        <v>-0.07065217391304343</v>
      </c>
      <c r="J24" s="5">
        <f t="shared" si="2"/>
        <v>-0.017241379310344827</v>
      </c>
    </row>
    <row r="25" spans="1:11" ht="15.75">
      <c r="A25" s="48">
        <v>22</v>
      </c>
      <c r="B25" s="49" t="s">
        <v>46</v>
      </c>
      <c r="C25" s="50" t="s">
        <v>47</v>
      </c>
      <c r="D25" s="51">
        <v>553</v>
      </c>
      <c r="E25" s="51">
        <v>633.3333333333334</v>
      </c>
      <c r="F25" s="58">
        <v>620</v>
      </c>
      <c r="G25" s="58">
        <v>558.33</v>
      </c>
      <c r="H25" s="53">
        <f t="shared" si="1"/>
        <v>-0.0994677419354838</v>
      </c>
      <c r="I25" s="53">
        <f t="shared" si="0"/>
        <v>-0.11842631578947367</v>
      </c>
      <c r="J25" s="53">
        <f t="shared" si="2"/>
        <v>0.009638336347197182</v>
      </c>
      <c r="K25" s="1" t="s">
        <v>94</v>
      </c>
    </row>
    <row r="26" spans="1:10" ht="15.75">
      <c r="A26" s="2">
        <v>23</v>
      </c>
      <c r="B26" s="6" t="s">
        <v>48</v>
      </c>
      <c r="C26" s="4" t="s">
        <v>81</v>
      </c>
      <c r="D26" s="33">
        <v>825</v>
      </c>
      <c r="E26" s="33">
        <v>978.5714285714286</v>
      </c>
      <c r="F26" s="57">
        <v>830</v>
      </c>
      <c r="G26" s="57">
        <v>866.67</v>
      </c>
      <c r="H26" s="5">
        <f t="shared" si="1"/>
        <v>0.044180722891566215</v>
      </c>
      <c r="I26" s="5">
        <f t="shared" si="0"/>
        <v>-0.11435182481751828</v>
      </c>
      <c r="J26" s="5">
        <f t="shared" si="2"/>
        <v>0.05050909090909086</v>
      </c>
    </row>
    <row r="27" spans="1:10" ht="15.75">
      <c r="A27" s="48">
        <v>24</v>
      </c>
      <c r="B27" s="49" t="s">
        <v>50</v>
      </c>
      <c r="C27" s="50" t="s">
        <v>82</v>
      </c>
      <c r="D27" s="51"/>
      <c r="E27" s="51">
        <v>550</v>
      </c>
      <c r="F27" s="58">
        <v>750</v>
      </c>
      <c r="G27" s="58">
        <v>725</v>
      </c>
      <c r="H27" s="53">
        <f t="shared" si="1"/>
        <v>-0.03333333333333333</v>
      </c>
      <c r="I27" s="53">
        <f t="shared" si="0"/>
        <v>0.3181818181818182</v>
      </c>
      <c r="J27" s="53"/>
    </row>
    <row r="28" spans="1:10" ht="15.75">
      <c r="A28" s="2">
        <v>25</v>
      </c>
      <c r="B28" s="6" t="s">
        <v>52</v>
      </c>
      <c r="C28" s="4" t="s">
        <v>83</v>
      </c>
      <c r="D28" s="33">
        <v>355</v>
      </c>
      <c r="E28" s="33">
        <v>396.42857142857144</v>
      </c>
      <c r="F28" s="57">
        <v>390.71</v>
      </c>
      <c r="G28" s="57">
        <v>415.71</v>
      </c>
      <c r="H28" s="5">
        <f t="shared" si="1"/>
        <v>0.06398607662972537</v>
      </c>
      <c r="I28" s="5">
        <f t="shared" si="0"/>
        <v>0.04863783783783774</v>
      </c>
      <c r="J28" s="5">
        <f t="shared" si="2"/>
        <v>0.1710140845070422</v>
      </c>
    </row>
    <row r="29" spans="1:10" ht="15.75">
      <c r="A29" s="48">
        <v>26</v>
      </c>
      <c r="B29" s="49" t="s">
        <v>52</v>
      </c>
      <c r="C29" s="50" t="s">
        <v>84</v>
      </c>
      <c r="D29" s="54"/>
      <c r="E29" s="52"/>
      <c r="F29" s="58">
        <v>315</v>
      </c>
      <c r="G29" s="58">
        <v>353.33</v>
      </c>
      <c r="H29" s="53">
        <f>+(G29-F29)/F29</f>
        <v>0.12168253968253963</v>
      </c>
      <c r="I29" s="53"/>
      <c r="J29" s="5"/>
    </row>
    <row r="30" spans="1:10" ht="15.75">
      <c r="A30" s="2">
        <v>27</v>
      </c>
      <c r="B30" s="6" t="s">
        <v>54</v>
      </c>
      <c r="C30" s="4" t="s">
        <v>85</v>
      </c>
      <c r="D30" s="33"/>
      <c r="E30" s="33">
        <v>466.6666666666667</v>
      </c>
      <c r="F30" s="57">
        <v>442</v>
      </c>
      <c r="G30" s="57">
        <v>452</v>
      </c>
      <c r="H30" s="5">
        <f t="shared" si="1"/>
        <v>0.02262443438914027</v>
      </c>
      <c r="I30" s="5">
        <f t="shared" si="0"/>
        <v>-0.031428571428571465</v>
      </c>
      <c r="J30" s="5"/>
    </row>
    <row r="31" spans="1:10" ht="15.75">
      <c r="A31" s="48">
        <v>28</v>
      </c>
      <c r="B31" s="49" t="s">
        <v>56</v>
      </c>
      <c r="C31" s="50" t="s">
        <v>86</v>
      </c>
      <c r="D31" s="51"/>
      <c r="E31" s="51">
        <v>450</v>
      </c>
      <c r="F31" s="58">
        <v>525</v>
      </c>
      <c r="G31" s="58">
        <v>542.86</v>
      </c>
      <c r="H31" s="53">
        <f t="shared" si="1"/>
        <v>0.03401904761904764</v>
      </c>
      <c r="I31" s="53">
        <f t="shared" si="0"/>
        <v>0.2063555555555556</v>
      </c>
      <c r="J31" s="5"/>
    </row>
    <row r="32" spans="1:10" ht="15.75">
      <c r="A32" s="2">
        <v>29</v>
      </c>
      <c r="B32" s="6" t="s">
        <v>58</v>
      </c>
      <c r="C32" s="4" t="s">
        <v>59</v>
      </c>
      <c r="D32" s="33"/>
      <c r="E32" s="33">
        <v>206.66666666666666</v>
      </c>
      <c r="F32" s="57">
        <v>163.57</v>
      </c>
      <c r="G32" s="57">
        <v>167.5</v>
      </c>
      <c r="H32" s="5">
        <f t="shared" si="1"/>
        <v>0.02402641071101062</v>
      </c>
      <c r="I32" s="5">
        <f t="shared" si="0"/>
        <v>-0.18951612903225803</v>
      </c>
      <c r="J32" s="5"/>
    </row>
    <row r="33" spans="1:10" ht="15.75">
      <c r="A33" s="48">
        <v>30</v>
      </c>
      <c r="B33" s="49" t="s">
        <v>60</v>
      </c>
      <c r="C33" s="50" t="s">
        <v>87</v>
      </c>
      <c r="D33" s="51"/>
      <c r="E33" s="51">
        <v>771.4285714285714</v>
      </c>
      <c r="F33" s="58">
        <v>975</v>
      </c>
      <c r="G33" s="58">
        <v>980</v>
      </c>
      <c r="H33" s="53">
        <f t="shared" si="1"/>
        <v>0.005128205128205128</v>
      </c>
      <c r="I33" s="53">
        <f t="shared" si="0"/>
        <v>0.2703703703703703</v>
      </c>
      <c r="J33" s="5"/>
    </row>
    <row r="34" spans="1:10" ht="15.75">
      <c r="A34" s="2">
        <v>31</v>
      </c>
      <c r="B34" s="6" t="s">
        <v>88</v>
      </c>
      <c r="C34" s="4" t="s">
        <v>89</v>
      </c>
      <c r="D34" s="33"/>
      <c r="E34" s="33">
        <v>625</v>
      </c>
      <c r="F34" s="57">
        <v>816.67</v>
      </c>
      <c r="G34" s="57">
        <v>950</v>
      </c>
      <c r="H34" s="5">
        <f t="shared" si="1"/>
        <v>0.16326055812017098</v>
      </c>
      <c r="I34" s="5">
        <f t="shared" si="0"/>
        <v>0.52</v>
      </c>
      <c r="J34" s="5"/>
    </row>
    <row r="35" spans="1:10" ht="15.75">
      <c r="A35" s="48">
        <v>32</v>
      </c>
      <c r="B35" s="49" t="s">
        <v>63</v>
      </c>
      <c r="C35" s="50" t="s">
        <v>90</v>
      </c>
      <c r="D35" s="51"/>
      <c r="E35" s="51">
        <v>398.3333333333333</v>
      </c>
      <c r="F35" s="58">
        <v>460</v>
      </c>
      <c r="G35" s="58">
        <v>430</v>
      </c>
      <c r="H35" s="53">
        <f t="shared" si="1"/>
        <v>-0.06521739130434782</v>
      </c>
      <c r="I35" s="53">
        <f t="shared" si="0"/>
        <v>0.07949790794979085</v>
      </c>
      <c r="J35" s="5"/>
    </row>
    <row r="36" spans="1:10" ht="15.75">
      <c r="A36" s="9" t="s">
        <v>91</v>
      </c>
      <c r="B36" s="9"/>
      <c r="C36" s="9"/>
      <c r="D36" s="9"/>
      <c r="E36" s="9"/>
      <c r="F36" s="10"/>
      <c r="G36" s="11"/>
      <c r="H36" s="10"/>
      <c r="I36" s="10"/>
      <c r="J36" s="12"/>
    </row>
    <row r="37" ht="15">
      <c r="J37" s="12"/>
    </row>
  </sheetData>
  <sheetProtection/>
  <mergeCells count="5">
    <mergeCell ref="A1:I1"/>
    <mergeCell ref="A2:C2"/>
    <mergeCell ref="F2:G2"/>
    <mergeCell ref="H2:J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">
      <selection activeCell="B16" sqref="B16"/>
    </sheetView>
  </sheetViews>
  <sheetFormatPr defaultColWidth="9.140625" defaultRowHeight="15"/>
  <cols>
    <col min="1" max="1" width="4.00390625" style="0" customWidth="1"/>
    <col min="2" max="3" width="17.8515625" style="0" bestFit="1" customWidth="1"/>
    <col min="4" max="10" width="11.28125" style="0" customWidth="1"/>
  </cols>
  <sheetData>
    <row r="1" spans="1:10" ht="17.25" thickBo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56.25" customHeight="1">
      <c r="A2" s="71" t="s">
        <v>1</v>
      </c>
      <c r="B2" s="72"/>
      <c r="C2" s="73"/>
      <c r="D2" s="34">
        <v>2019</v>
      </c>
      <c r="E2" s="34">
        <v>2020</v>
      </c>
      <c r="F2" s="74">
        <v>2021</v>
      </c>
      <c r="G2" s="75"/>
      <c r="H2" s="76" t="s">
        <v>99</v>
      </c>
      <c r="I2" s="77"/>
      <c r="J2" s="78"/>
    </row>
    <row r="3" spans="1:10" ht="42.75">
      <c r="A3" s="79" t="s">
        <v>2</v>
      </c>
      <c r="B3" s="80"/>
      <c r="C3" s="35" t="s">
        <v>3</v>
      </c>
      <c r="D3" s="36" t="s">
        <v>96</v>
      </c>
      <c r="E3" s="36" t="s">
        <v>96</v>
      </c>
      <c r="F3" s="36" t="s">
        <v>98</v>
      </c>
      <c r="G3" s="36" t="s">
        <v>96</v>
      </c>
      <c r="H3" s="36" t="s">
        <v>4</v>
      </c>
      <c r="I3" s="36" t="s">
        <v>5</v>
      </c>
      <c r="J3" s="37">
        <v>2019</v>
      </c>
    </row>
    <row r="4" spans="1:10" ht="15.75">
      <c r="A4" s="25">
        <v>1</v>
      </c>
      <c r="B4" s="28" t="s">
        <v>6</v>
      </c>
      <c r="C4" s="26" t="s">
        <v>7</v>
      </c>
      <c r="D4" s="27">
        <v>1613</v>
      </c>
      <c r="E4" s="27">
        <v>1736</v>
      </c>
      <c r="F4" s="27">
        <v>2666.66</v>
      </c>
      <c r="G4" s="38">
        <v>2340</v>
      </c>
      <c r="H4" s="39">
        <f>+(G4-F4)/F4</f>
        <v>-0.12249780624451556</v>
      </c>
      <c r="I4" s="39">
        <f>+(G4-E4)/E4</f>
        <v>0.347926267281106</v>
      </c>
      <c r="J4" s="40">
        <f>+(G4-D4)/D4</f>
        <v>0.45071295722256666</v>
      </c>
    </row>
    <row r="5" spans="1:10" ht="15.75">
      <c r="A5" s="18">
        <v>2</v>
      </c>
      <c r="B5" s="19" t="s">
        <v>8</v>
      </c>
      <c r="C5" s="20" t="s">
        <v>9</v>
      </c>
      <c r="D5" s="21">
        <v>1136.11</v>
      </c>
      <c r="E5" s="21">
        <v>1253.3333333333333</v>
      </c>
      <c r="F5" s="21">
        <v>1333.33</v>
      </c>
      <c r="G5" s="22">
        <v>1380</v>
      </c>
      <c r="H5" s="23">
        <f aca="true" t="shared" si="0" ref="H5:H31">+(G5-F5)/F5</f>
        <v>0.03500258750646882</v>
      </c>
      <c r="I5" s="23">
        <f aca="true" t="shared" si="1" ref="I5:I32">+(G5-E5)/E5</f>
        <v>0.1010638297872341</v>
      </c>
      <c r="J5" s="24">
        <f aca="true" t="shared" si="2" ref="J5:J31">+(G5-D5)/D5</f>
        <v>0.2146711145927772</v>
      </c>
    </row>
    <row r="6" spans="1:12" ht="15.75">
      <c r="A6" s="25">
        <v>3</v>
      </c>
      <c r="B6" s="28" t="s">
        <v>10</v>
      </c>
      <c r="C6" s="26" t="s">
        <v>11</v>
      </c>
      <c r="D6" s="27">
        <v>740</v>
      </c>
      <c r="E6" s="59">
        <v>1320</v>
      </c>
      <c r="F6" s="27">
        <v>1280</v>
      </c>
      <c r="G6" s="38">
        <v>1290</v>
      </c>
      <c r="H6" s="39">
        <f t="shared" si="0"/>
        <v>0.0078125</v>
      </c>
      <c r="I6" s="39">
        <f t="shared" si="1"/>
        <v>-0.022727272727272728</v>
      </c>
      <c r="J6" s="40">
        <f t="shared" si="2"/>
        <v>0.7432432432432432</v>
      </c>
      <c r="L6" t="s">
        <v>68</v>
      </c>
    </row>
    <row r="7" spans="1:10" ht="15.75">
      <c r="A7" s="18">
        <v>4</v>
      </c>
      <c r="B7" s="19" t="s">
        <v>12</v>
      </c>
      <c r="C7" s="20" t="s">
        <v>13</v>
      </c>
      <c r="D7" s="21">
        <v>1208.33</v>
      </c>
      <c r="E7" s="21">
        <v>1320</v>
      </c>
      <c r="F7" s="21">
        <v>1538</v>
      </c>
      <c r="G7" s="22">
        <v>1513.33</v>
      </c>
      <c r="H7" s="23">
        <f t="shared" si="0"/>
        <v>-0.016040312093628134</v>
      </c>
      <c r="I7" s="23">
        <f t="shared" si="1"/>
        <v>0.14646212121212115</v>
      </c>
      <c r="J7" s="24">
        <f t="shared" si="2"/>
        <v>0.2524144894192812</v>
      </c>
    </row>
    <row r="8" spans="1:10" ht="15.75">
      <c r="A8" s="25">
        <v>5</v>
      </c>
      <c r="B8" s="28" t="s">
        <v>14</v>
      </c>
      <c r="C8" s="26" t="s">
        <v>15</v>
      </c>
      <c r="D8" s="27">
        <v>820</v>
      </c>
      <c r="E8" s="27">
        <v>840</v>
      </c>
      <c r="F8" s="27">
        <v>833.33</v>
      </c>
      <c r="G8" s="38">
        <v>810</v>
      </c>
      <c r="H8" s="39">
        <f t="shared" si="0"/>
        <v>-0.027996111984447986</v>
      </c>
      <c r="I8" s="39">
        <f t="shared" si="1"/>
        <v>-0.03571428571428571</v>
      </c>
      <c r="J8" s="40">
        <f t="shared" si="2"/>
        <v>-0.012195121951219513</v>
      </c>
    </row>
    <row r="9" spans="1:10" ht="15.75">
      <c r="A9" s="18">
        <v>6</v>
      </c>
      <c r="B9" s="19" t="s">
        <v>16</v>
      </c>
      <c r="C9" s="20" t="s">
        <v>17</v>
      </c>
      <c r="D9" s="21">
        <v>1025</v>
      </c>
      <c r="E9" s="21">
        <v>1200</v>
      </c>
      <c r="F9" s="21">
        <v>1340</v>
      </c>
      <c r="G9" s="22">
        <v>1186.6666666666667</v>
      </c>
      <c r="H9" s="23">
        <f t="shared" si="0"/>
        <v>-0.11442786069651735</v>
      </c>
      <c r="I9" s="23">
        <f t="shared" si="1"/>
        <v>-0.011111111111111047</v>
      </c>
      <c r="J9" s="24">
        <f t="shared" si="2"/>
        <v>0.15772357723577243</v>
      </c>
    </row>
    <row r="10" spans="1:10" ht="15.75">
      <c r="A10" s="25">
        <v>7</v>
      </c>
      <c r="B10" s="28" t="s">
        <v>18</v>
      </c>
      <c r="C10" s="26" t="s">
        <v>19</v>
      </c>
      <c r="D10" s="27">
        <v>240</v>
      </c>
      <c r="E10" s="27">
        <v>368</v>
      </c>
      <c r="F10" s="27">
        <v>350</v>
      </c>
      <c r="G10" s="38">
        <v>360</v>
      </c>
      <c r="H10" s="39">
        <f t="shared" si="0"/>
        <v>0.02857142857142857</v>
      </c>
      <c r="I10" s="39">
        <f t="shared" si="1"/>
        <v>-0.021739130434782608</v>
      </c>
      <c r="J10" s="40">
        <f t="shared" si="2"/>
        <v>0.5</v>
      </c>
    </row>
    <row r="11" spans="1:10" ht="15.75">
      <c r="A11" s="18">
        <v>8</v>
      </c>
      <c r="B11" s="19" t="s">
        <v>20</v>
      </c>
      <c r="C11" s="20" t="s">
        <v>21</v>
      </c>
      <c r="D11" s="21">
        <v>990</v>
      </c>
      <c r="E11" s="21">
        <v>920</v>
      </c>
      <c r="F11" s="21">
        <v>1100</v>
      </c>
      <c r="G11" s="22"/>
      <c r="H11" s="23"/>
      <c r="I11" s="23">
        <f t="shared" si="1"/>
        <v>-1</v>
      </c>
      <c r="J11" s="24">
        <f t="shared" si="2"/>
        <v>-1</v>
      </c>
    </row>
    <row r="12" spans="1:10" ht="15.75">
      <c r="A12" s="25">
        <v>9</v>
      </c>
      <c r="B12" s="28" t="s">
        <v>22</v>
      </c>
      <c r="C12" s="26" t="s">
        <v>23</v>
      </c>
      <c r="D12" s="27">
        <v>566.67</v>
      </c>
      <c r="E12" s="27">
        <v>575</v>
      </c>
      <c r="F12" s="27">
        <v>640</v>
      </c>
      <c r="G12" s="38">
        <v>600</v>
      </c>
      <c r="H12" s="39">
        <f t="shared" si="0"/>
        <v>-0.0625</v>
      </c>
      <c r="I12" s="39">
        <f t="shared" si="1"/>
        <v>0.043478260869565216</v>
      </c>
      <c r="J12" s="40">
        <f t="shared" si="2"/>
        <v>0.05881730107469964</v>
      </c>
    </row>
    <row r="13" spans="1:10" ht="15.75">
      <c r="A13" s="18">
        <v>10</v>
      </c>
      <c r="B13" s="19" t="s">
        <v>24</v>
      </c>
      <c r="C13" s="20" t="s">
        <v>25</v>
      </c>
      <c r="D13" s="21">
        <v>550</v>
      </c>
      <c r="E13" s="21">
        <v>673.3333333333334</v>
      </c>
      <c r="F13" s="21">
        <v>670</v>
      </c>
      <c r="G13" s="22">
        <v>640</v>
      </c>
      <c r="H13" s="23">
        <f t="shared" si="0"/>
        <v>-0.04477611940298507</v>
      </c>
      <c r="I13" s="23">
        <f t="shared" si="1"/>
        <v>-0.049504950495049556</v>
      </c>
      <c r="J13" s="24">
        <f t="shared" si="2"/>
        <v>0.16363636363636364</v>
      </c>
    </row>
    <row r="14" spans="1:10" ht="15.75">
      <c r="A14" s="25">
        <v>11</v>
      </c>
      <c r="B14" s="28" t="s">
        <v>26</v>
      </c>
      <c r="C14" s="26" t="s">
        <v>27</v>
      </c>
      <c r="D14" s="27">
        <v>200</v>
      </c>
      <c r="E14" s="27">
        <v>180</v>
      </c>
      <c r="F14" s="27">
        <v>290</v>
      </c>
      <c r="G14" s="38"/>
      <c r="H14" s="39"/>
      <c r="I14" s="39"/>
      <c r="J14" s="40"/>
    </row>
    <row r="15" spans="1:10" ht="15.75">
      <c r="A15" s="18">
        <v>12</v>
      </c>
      <c r="B15" s="19" t="s">
        <v>28</v>
      </c>
      <c r="C15" s="20" t="s">
        <v>29</v>
      </c>
      <c r="D15" s="21" t="s">
        <v>66</v>
      </c>
      <c r="E15" s="21"/>
      <c r="F15" s="21"/>
      <c r="G15" s="22"/>
      <c r="H15" s="23"/>
      <c r="I15" s="23"/>
      <c r="J15" s="24"/>
    </row>
    <row r="16" spans="1:10" ht="15.75">
      <c r="A16" s="25">
        <v>13</v>
      </c>
      <c r="B16" s="28" t="s">
        <v>30</v>
      </c>
      <c r="C16" s="26" t="s">
        <v>31</v>
      </c>
      <c r="D16" s="27" t="s">
        <v>66</v>
      </c>
      <c r="E16" s="27"/>
      <c r="F16" s="27">
        <v>520</v>
      </c>
      <c r="G16" s="38"/>
      <c r="H16" s="39"/>
      <c r="I16" s="39"/>
      <c r="J16" s="40"/>
    </row>
    <row r="17" spans="1:10" ht="15.75">
      <c r="A17" s="18">
        <v>14</v>
      </c>
      <c r="B17" s="41" t="s">
        <v>32</v>
      </c>
      <c r="C17" s="20" t="s">
        <v>33</v>
      </c>
      <c r="D17" s="21">
        <v>1258.67</v>
      </c>
      <c r="E17" s="21">
        <v>1255</v>
      </c>
      <c r="F17" s="21">
        <v>1110</v>
      </c>
      <c r="G17" s="22">
        <v>1193.3333333333333</v>
      </c>
      <c r="H17" s="23">
        <f t="shared" si="0"/>
        <v>0.075075075075075</v>
      </c>
      <c r="I17" s="23">
        <f t="shared" si="1"/>
        <v>-0.04913678618857908</v>
      </c>
      <c r="J17" s="24">
        <f t="shared" si="2"/>
        <v>-0.05190929049446385</v>
      </c>
    </row>
    <row r="18" spans="1:10" ht="15.75">
      <c r="A18" s="25">
        <v>15</v>
      </c>
      <c r="B18" s="28" t="s">
        <v>34</v>
      </c>
      <c r="C18" s="26" t="s">
        <v>35</v>
      </c>
      <c r="D18" s="27">
        <v>960</v>
      </c>
      <c r="E18" s="27"/>
      <c r="F18" s="27">
        <v>1720</v>
      </c>
      <c r="G18" s="38">
        <v>1720</v>
      </c>
      <c r="H18" s="39">
        <f t="shared" si="0"/>
        <v>0</v>
      </c>
      <c r="I18" s="39"/>
      <c r="J18" s="40">
        <f t="shared" si="2"/>
        <v>0.7916666666666666</v>
      </c>
    </row>
    <row r="19" spans="1:10" ht="15.75">
      <c r="A19" s="18">
        <v>16</v>
      </c>
      <c r="B19" s="19" t="s">
        <v>36</v>
      </c>
      <c r="C19" s="20" t="s">
        <v>37</v>
      </c>
      <c r="D19" s="21">
        <v>460</v>
      </c>
      <c r="E19" s="21">
        <v>440</v>
      </c>
      <c r="F19" s="21">
        <v>610</v>
      </c>
      <c r="G19" s="22"/>
      <c r="H19" s="23"/>
      <c r="I19" s="23"/>
      <c r="J19" s="24"/>
    </row>
    <row r="20" spans="1:10" ht="15.75">
      <c r="A20" s="25">
        <v>17</v>
      </c>
      <c r="B20" s="28" t="s">
        <v>38</v>
      </c>
      <c r="C20" s="26" t="s">
        <v>39</v>
      </c>
      <c r="D20" s="27">
        <v>486.67</v>
      </c>
      <c r="E20" s="27">
        <v>540</v>
      </c>
      <c r="F20" s="27">
        <v>580</v>
      </c>
      <c r="G20" s="38">
        <v>620</v>
      </c>
      <c r="H20" s="39">
        <f t="shared" si="0"/>
        <v>0.06896551724137931</v>
      </c>
      <c r="I20" s="39"/>
      <c r="J20" s="40">
        <f t="shared" si="2"/>
        <v>0.27396387695974683</v>
      </c>
    </row>
    <row r="21" spans="1:10" ht="15.75">
      <c r="A21" s="18">
        <v>18</v>
      </c>
      <c r="B21" s="19" t="s">
        <v>40</v>
      </c>
      <c r="C21" s="42" t="s">
        <v>41</v>
      </c>
      <c r="D21" s="43">
        <v>760</v>
      </c>
      <c r="E21" s="21">
        <v>1000</v>
      </c>
      <c r="F21" s="21">
        <v>1160</v>
      </c>
      <c r="G21" s="22">
        <v>1100</v>
      </c>
      <c r="H21" s="23">
        <f t="shared" si="0"/>
        <v>-0.05172413793103448</v>
      </c>
      <c r="I21" s="23"/>
      <c r="J21" s="24">
        <f t="shared" si="2"/>
        <v>0.4473684210526316</v>
      </c>
    </row>
    <row r="22" spans="1:10" ht="15.75">
      <c r="A22" s="25">
        <v>19</v>
      </c>
      <c r="B22" s="28" t="s">
        <v>42</v>
      </c>
      <c r="C22" s="26" t="s">
        <v>43</v>
      </c>
      <c r="D22" s="27">
        <v>460</v>
      </c>
      <c r="E22" s="27">
        <v>560</v>
      </c>
      <c r="F22" s="27">
        <v>500</v>
      </c>
      <c r="G22" s="38">
        <v>560</v>
      </c>
      <c r="H22" s="39">
        <f t="shared" si="0"/>
        <v>0.12</v>
      </c>
      <c r="I22" s="39"/>
      <c r="J22" s="40">
        <f t="shared" si="2"/>
        <v>0.21739130434782608</v>
      </c>
    </row>
    <row r="23" spans="1:10" ht="15.75">
      <c r="A23" s="18">
        <v>20</v>
      </c>
      <c r="B23" s="19" t="s">
        <v>44</v>
      </c>
      <c r="C23" s="20" t="s">
        <v>45</v>
      </c>
      <c r="D23" s="21">
        <v>960</v>
      </c>
      <c r="E23" s="21"/>
      <c r="F23" s="21">
        <v>890</v>
      </c>
      <c r="G23" s="22">
        <v>940</v>
      </c>
      <c r="H23" s="23">
        <f t="shared" si="0"/>
        <v>0.056179775280898875</v>
      </c>
      <c r="I23" s="23"/>
      <c r="J23" s="24">
        <f t="shared" si="2"/>
        <v>-0.020833333333333332</v>
      </c>
    </row>
    <row r="24" spans="1:10" ht="15.75">
      <c r="A24" s="25">
        <v>21</v>
      </c>
      <c r="B24" s="28" t="s">
        <v>46</v>
      </c>
      <c r="C24" s="26" t="s">
        <v>47</v>
      </c>
      <c r="D24" s="27">
        <v>720</v>
      </c>
      <c r="E24" s="27">
        <v>400</v>
      </c>
      <c r="F24" s="27">
        <v>800</v>
      </c>
      <c r="G24" s="38"/>
      <c r="H24" s="39"/>
      <c r="I24" s="39"/>
      <c r="J24" s="40">
        <f t="shared" si="2"/>
        <v>-1</v>
      </c>
    </row>
    <row r="25" spans="1:10" ht="15.75">
      <c r="A25" s="18">
        <v>22</v>
      </c>
      <c r="B25" s="19" t="s">
        <v>48</v>
      </c>
      <c r="C25" s="20" t="s">
        <v>49</v>
      </c>
      <c r="D25" s="21">
        <v>860</v>
      </c>
      <c r="E25" s="21">
        <v>990</v>
      </c>
      <c r="F25" s="21">
        <v>1060</v>
      </c>
      <c r="G25" s="22">
        <v>1100</v>
      </c>
      <c r="H25" s="23">
        <f t="shared" si="0"/>
        <v>0.03773584905660377</v>
      </c>
      <c r="I25" s="23">
        <f t="shared" si="1"/>
        <v>0.1111111111111111</v>
      </c>
      <c r="J25" s="24">
        <f t="shared" si="2"/>
        <v>0.27906976744186046</v>
      </c>
    </row>
    <row r="26" spans="1:10" ht="15.75">
      <c r="A26" s="25">
        <v>23</v>
      </c>
      <c r="B26" s="28" t="s">
        <v>50</v>
      </c>
      <c r="C26" s="26" t="s">
        <v>51</v>
      </c>
      <c r="D26" s="27">
        <v>480</v>
      </c>
      <c r="E26" s="27">
        <v>390</v>
      </c>
      <c r="F26" s="27">
        <v>1190</v>
      </c>
      <c r="G26" s="38">
        <v>1190</v>
      </c>
      <c r="H26" s="39">
        <f t="shared" si="0"/>
        <v>0</v>
      </c>
      <c r="I26" s="39"/>
      <c r="J26" s="40">
        <f t="shared" si="2"/>
        <v>1.4791666666666667</v>
      </c>
    </row>
    <row r="27" spans="1:10" ht="15.75">
      <c r="A27" s="18">
        <v>24</v>
      </c>
      <c r="B27" s="19" t="s">
        <v>52</v>
      </c>
      <c r="C27" s="20" t="s">
        <v>53</v>
      </c>
      <c r="D27" s="21">
        <v>469.33</v>
      </c>
      <c r="E27" s="21">
        <v>544</v>
      </c>
      <c r="F27" s="21">
        <v>565</v>
      </c>
      <c r="G27" s="22">
        <v>582</v>
      </c>
      <c r="H27" s="23">
        <f t="shared" si="0"/>
        <v>0.03008849557522124</v>
      </c>
      <c r="I27" s="23">
        <f t="shared" si="1"/>
        <v>0.06985294117647059</v>
      </c>
      <c r="J27" s="24">
        <f t="shared" si="2"/>
        <v>0.24006562546609</v>
      </c>
    </row>
    <row r="28" spans="1:10" ht="15.75">
      <c r="A28" s="25">
        <v>25</v>
      </c>
      <c r="B28" s="28" t="s">
        <v>54</v>
      </c>
      <c r="C28" s="26" t="s">
        <v>55</v>
      </c>
      <c r="D28" s="27">
        <v>640</v>
      </c>
      <c r="E28" s="27">
        <v>560</v>
      </c>
      <c r="F28" s="27">
        <v>626.66</v>
      </c>
      <c r="G28" s="38">
        <v>653.3333333333334</v>
      </c>
      <c r="H28" s="39">
        <f t="shared" si="0"/>
        <v>0.04256428259875116</v>
      </c>
      <c r="I28" s="39">
        <f t="shared" si="1"/>
        <v>0.16666666666666674</v>
      </c>
      <c r="J28" s="40">
        <f t="shared" si="2"/>
        <v>0.02083333333333339</v>
      </c>
    </row>
    <row r="29" spans="1:10" ht="15.75">
      <c r="A29" s="18">
        <v>26</v>
      </c>
      <c r="B29" s="19" t="s">
        <v>56</v>
      </c>
      <c r="C29" s="20" t="s">
        <v>57</v>
      </c>
      <c r="D29" s="21">
        <v>600</v>
      </c>
      <c r="E29" s="21">
        <v>616.6666666666666</v>
      </c>
      <c r="F29" s="21">
        <v>730</v>
      </c>
      <c r="G29" s="22">
        <v>776.6666666666666</v>
      </c>
      <c r="H29" s="23">
        <f t="shared" si="0"/>
        <v>0.06392694063926936</v>
      </c>
      <c r="I29" s="23">
        <f t="shared" si="1"/>
        <v>0.2594594594594595</v>
      </c>
      <c r="J29" s="24">
        <f t="shared" si="2"/>
        <v>0.2944444444444444</v>
      </c>
    </row>
    <row r="30" spans="1:10" ht="15.75">
      <c r="A30" s="25">
        <v>27</v>
      </c>
      <c r="B30" s="28" t="s">
        <v>58</v>
      </c>
      <c r="C30" s="26" t="s">
        <v>59</v>
      </c>
      <c r="D30" s="27" t="s">
        <v>66</v>
      </c>
      <c r="E30" s="27"/>
      <c r="F30" s="27"/>
      <c r="G30" s="38"/>
      <c r="H30" s="39"/>
      <c r="I30" s="39"/>
      <c r="J30" s="40"/>
    </row>
    <row r="31" spans="1:10" ht="15.75">
      <c r="A31" s="18">
        <v>28</v>
      </c>
      <c r="B31" s="19" t="s">
        <v>60</v>
      </c>
      <c r="C31" s="20" t="s">
        <v>61</v>
      </c>
      <c r="D31" s="21">
        <v>760</v>
      </c>
      <c r="E31" s="21">
        <v>693.3333333333334</v>
      </c>
      <c r="F31" s="21">
        <v>1180</v>
      </c>
      <c r="G31" s="22">
        <v>1180</v>
      </c>
      <c r="H31" s="23">
        <f t="shared" si="0"/>
        <v>0</v>
      </c>
      <c r="I31" s="23">
        <f t="shared" si="1"/>
        <v>0.7019230769230769</v>
      </c>
      <c r="J31" s="24">
        <f t="shared" si="2"/>
        <v>0.5526315789473685</v>
      </c>
    </row>
    <row r="32" spans="1:10" ht="15.75">
      <c r="A32" s="25">
        <v>29</v>
      </c>
      <c r="B32" s="28" t="s">
        <v>62</v>
      </c>
      <c r="C32" s="26" t="s">
        <v>89</v>
      </c>
      <c r="D32" s="27" t="s">
        <v>66</v>
      </c>
      <c r="E32" s="27">
        <v>1200</v>
      </c>
      <c r="F32" s="27"/>
      <c r="G32" s="38">
        <v>1440</v>
      </c>
      <c r="H32" s="39"/>
      <c r="I32" s="39">
        <f t="shared" si="1"/>
        <v>0.2</v>
      </c>
      <c r="J32" s="40"/>
    </row>
    <row r="33" spans="1:10" ht="16.5" thickBot="1">
      <c r="A33" s="44">
        <v>30</v>
      </c>
      <c r="B33" s="45" t="s">
        <v>63</v>
      </c>
      <c r="C33" s="46" t="s">
        <v>64</v>
      </c>
      <c r="D33" s="47">
        <v>525</v>
      </c>
      <c r="E33" s="21"/>
      <c r="F33" s="21">
        <v>600</v>
      </c>
      <c r="G33" s="22"/>
      <c r="H33" s="23"/>
      <c r="I33" s="23"/>
      <c r="J33" s="24"/>
    </row>
    <row r="34" spans="1:10" ht="15">
      <c r="A34" s="29" t="s">
        <v>92</v>
      </c>
      <c r="B34" s="29"/>
      <c r="C34" s="29"/>
      <c r="D34" s="29"/>
      <c r="E34" s="29"/>
      <c r="F34" s="29"/>
      <c r="G34" s="30"/>
      <c r="H34" s="30"/>
      <c r="I34" s="30"/>
      <c r="J34" s="30"/>
    </row>
    <row r="35" spans="1:10" ht="15">
      <c r="A35" s="29" t="s">
        <v>65</v>
      </c>
      <c r="B35" s="29"/>
      <c r="C35" s="29"/>
      <c r="D35" s="29"/>
      <c r="E35" s="31">
        <v>440</v>
      </c>
      <c r="F35" s="29"/>
      <c r="G35" s="32"/>
      <c r="H35" s="30"/>
      <c r="I35" s="30"/>
      <c r="J35" s="30"/>
    </row>
  </sheetData>
  <sheetProtection/>
  <mergeCells count="5">
    <mergeCell ref="A1:J1"/>
    <mergeCell ref="A2:C2"/>
    <mergeCell ref="F2:G2"/>
    <mergeCell ref="H2:J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Chiranthi</cp:lastModifiedBy>
  <dcterms:created xsi:type="dcterms:W3CDTF">2021-06-15T08:30:18Z</dcterms:created>
  <dcterms:modified xsi:type="dcterms:W3CDTF">2021-09-08T08:56:18Z</dcterms:modified>
  <cp:category/>
  <cp:version/>
  <cp:contentType/>
  <cp:contentStatus/>
</cp:coreProperties>
</file>