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49" r:id="rId2"/>
  </sheets>
  <calcPr calcId="144525"/>
</workbook>
</file>

<file path=xl/calcChain.xml><?xml version="1.0" encoding="utf-8"?>
<calcChain xmlns="http://schemas.openxmlformats.org/spreadsheetml/2006/main">
  <c r="H22" i="49" l="1"/>
  <c r="H26" i="49"/>
  <c r="G35" i="2" l="1"/>
  <c r="G33" i="49" l="1"/>
  <c r="G32" i="49"/>
  <c r="G31" i="49"/>
  <c r="H31" i="49"/>
  <c r="G30" i="49"/>
  <c r="G29" i="49"/>
  <c r="H29" i="49"/>
  <c r="H28" i="49"/>
  <c r="G28" i="49"/>
  <c r="H27" i="49"/>
  <c r="H25" i="49"/>
  <c r="G25" i="49"/>
  <c r="G23" i="49"/>
  <c r="H20" i="49"/>
  <c r="G20" i="49"/>
  <c r="G19" i="49"/>
  <c r="H18" i="49"/>
  <c r="G18" i="49"/>
  <c r="H17" i="49"/>
  <c r="G17" i="49"/>
  <c r="G14" i="49"/>
  <c r="H13" i="49"/>
  <c r="H12" i="49"/>
  <c r="G12" i="49"/>
  <c r="G11" i="49"/>
  <c r="H10" i="49"/>
  <c r="H9" i="49"/>
  <c r="G9" i="49"/>
  <c r="G8" i="49"/>
  <c r="H7" i="49"/>
  <c r="H6" i="49"/>
  <c r="G6" i="49"/>
  <c r="H5" i="49"/>
  <c r="G5" i="49"/>
  <c r="G4" i="49"/>
  <c r="G27" i="49" l="1"/>
  <c r="H4" i="49"/>
  <c r="G7" i="49"/>
  <c r="G10" i="49"/>
  <c r="G13" i="49"/>
  <c r="G16" i="2" l="1"/>
  <c r="H16" i="2"/>
  <c r="H7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7" i="2"/>
  <c r="G18" i="2"/>
  <c r="G20" i="2"/>
  <c r="G22" i="2"/>
  <c r="G24" i="2"/>
  <c r="G27" i="2"/>
  <c r="G28" i="2"/>
  <c r="G30" i="2"/>
  <c r="G31" i="2"/>
  <c r="G33" i="2"/>
  <c r="G5" i="2"/>
  <c r="G4" i="2" l="1"/>
  <c r="H5" i="2"/>
  <c r="H6" i="2"/>
  <c r="H31" i="2" l="1"/>
  <c r="H27" i="2" l="1"/>
  <c r="H22" i="2" l="1"/>
  <c r="H20" i="2" l="1"/>
  <c r="H15" i="2" l="1"/>
  <c r="H17" i="2"/>
  <c r="H9" i="2"/>
  <c r="H24" i="2" l="1"/>
  <c r="H33" i="2" l="1"/>
  <c r="H28" i="2"/>
  <c r="H8" i="2" l="1"/>
  <c r="H11" i="2"/>
  <c r="H13" i="2"/>
  <c r="H14" i="2"/>
  <c r="H18" i="2"/>
  <c r="H30" i="2"/>
</calcChain>
</file>

<file path=xl/sharedStrings.xml><?xml version="1.0" encoding="utf-8"?>
<sst xmlns="http://schemas.openxmlformats.org/spreadsheetml/2006/main" count="157" uniqueCount="99">
  <si>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</si>
  <si>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</si>
  <si>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</si>
  <si>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</si>
  <si>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</si>
  <si>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</si>
  <si>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</si>
  <si>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</si>
  <si>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</si>
  <si>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</si>
  <si>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</si>
  <si>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</si>
  <si>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</si>
  <si>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</si>
  <si>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</si>
  <si>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</si>
  <si>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</si>
  <si>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</si>
  <si>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</si>
  <si>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</si>
  <si>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</si>
  <si>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</si>
  <si>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</si>
  <si>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</si>
  <si>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</si>
  <si>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</si>
  <si>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</si>
  <si>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</si>
  <si>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</si>
  <si>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</si>
  <si>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</si>
  <si>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</si>
  <si>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</si>
  <si>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</si>
  <si>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</si>
  <si>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</si>
  <si>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</si>
  <si>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</si>
  <si>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</si>
  <si>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</si>
  <si>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</si>
  <si>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</si>
  <si>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</si>
  <si>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</si>
  <si>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</si>
  <si>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</si>
  <si>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</si>
  <si>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</si>
  <si>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</si>
  <si>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</si>
  <si>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</si>
  <si>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</si>
  <si>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</si>
  <si>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</si>
  <si>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</si>
  <si>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</si>
  <si>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</si>
  <si>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</si>
  <si>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</si>
  <si>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</si>
  <si>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</si>
  <si>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</si>
  <si>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</si>
  <si>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</si>
  <si>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</si>
  <si>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</si>
  <si>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</si>
  <si>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</si>
  <si>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</si>
  <si>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</si>
  <si>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</si>
  <si>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</si>
  <si>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</si>
  <si>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</si>
  <si>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</si>
  <si>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</si>
  <si>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</si>
  <si>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</si>
  <si>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</si>
  <si>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</si>
  <si>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</si>
  <si>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</si>
  <si>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</si>
  <si>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</si>
  <si>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</si>
  <si>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</si>
  <si>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</si>
  <si>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</si>
  <si>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</si>
  <si>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</si>
  <si>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</si>
  <si>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</si>
  <si>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Telephone</t>
  </si>
  <si>
    <t>July 3rd week average</t>
  </si>
  <si>
    <t>3rd week of July</t>
  </si>
  <si>
    <t>4th week of July</t>
  </si>
  <si>
    <t>% Change 4th week of July. 2022, compared to:</t>
  </si>
  <si>
    <r>
      <t xml:space="preserve">% Change 4th </t>
    </r>
    <r>
      <rPr>
        <b/>
        <sz val="10.5"/>
        <color indexed="8"/>
        <rFont val="Calisto MT"/>
        <family val="1"/>
      </rPr>
      <t>week of July 2022, compared to:</t>
    </r>
  </si>
  <si>
    <t>July 4th week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</si>
</sst>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9" fontId="0" fillId="2" borderId="3" xfId="1" applyFont="1" applyFill="1" applyBorder="1" applyAlignment="1"/>
    <xf numFmtId="2" fontId="24" fillId="2" borderId="3" xfId="0" applyNumberFormat="1" applyFont="1" applyFill="1" applyBorder="1"/>
    <xf numFmtId="2" fontId="25" fillId="2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2" fontId="25" fillId="6" borderId="3" xfId="0" applyNumberFormat="1" applyFont="1" applyFill="1" applyBorder="1"/>
    <xf numFmtId="9" fontId="0" fillId="7" borderId="3" xfId="1" applyFont="1" applyFill="1" applyBorder="1" applyAlignment="1"/>
    <xf numFmtId="0" fontId="6" fillId="7" borderId="3" xfId="2" applyFont="1" applyFill="1" applyBorder="1" applyAlignment="1">
      <alignment horizontal="right"/>
    </xf>
    <xf numFmtId="0" fontId="8" fillId="7" borderId="3" xfId="0" applyFont="1" applyFill="1" applyBorder="1" applyAlignment="1"/>
    <xf numFmtId="0" fontId="6" fillId="7" borderId="3" xfId="2" applyFont="1" applyFill="1" applyBorder="1" applyAlignment="1"/>
    <xf numFmtId="2" fontId="0" fillId="7" borderId="3" xfId="0" applyNumberFormat="1" applyFill="1" applyBorder="1" applyAlignment="1"/>
    <xf numFmtId="0" fontId="9" fillId="7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3" fillId="6" borderId="3" xfId="1" applyFont="1" applyFill="1" applyBorder="1" applyAlignment="1"/>
    <xf numFmtId="9" fontId="26" fillId="0" borderId="3" xfId="1" applyFont="1" applyBorder="1" applyAlignment="1"/>
    <xf numFmtId="9" fontId="26" fillId="7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0" fontId="19" fillId="0" borderId="0" xfId="0" applyFont="1"/>
    <xf numFmtId="0" fontId="27" fillId="0" borderId="0" xfId="0" applyFont="1"/>
    <xf numFmtId="9" fontId="26" fillId="2" borderId="3" xfId="1" applyFont="1" applyFill="1" applyBorder="1" applyAlignment="1"/>
    <xf numFmtId="9" fontId="26" fillId="8" borderId="3" xfId="1" applyFont="1" applyFill="1" applyBorder="1" applyAlignment="1"/>
    <xf numFmtId="9" fontId="0" fillId="8" borderId="3" xfId="1" applyFont="1" applyFill="1" applyBorder="1" applyAlignment="1"/>
    <xf numFmtId="0" fontId="13" fillId="9" borderId="1" xfId="0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4" fillId="9" borderId="3" xfId="2" applyFont="1" applyFill="1" applyBorder="1" applyAlignment="1">
      <alignment horizontal="center" vertical="center" wrapText="1"/>
    </xf>
    <xf numFmtId="0" fontId="16" fillId="5" borderId="16" xfId="2" applyFont="1" applyFill="1" applyBorder="1" applyAlignment="1">
      <alignment horizontal="center" vertical="center"/>
    </xf>
    <xf numFmtId="0" fontId="16" fillId="5" borderId="15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4" zoomScaleNormal="100" workbookViewId="0">
      <selection activeCell="S12" sqref="S12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0.5703125" style="1" customWidth="1"/>
    <col min="5" max="5" width="10.140625" style="1" customWidth="1"/>
    <col min="6" max="6" width="10" style="1" customWidth="1"/>
    <col min="7" max="7" width="8.42578125" style="1" customWidth="1"/>
    <col min="8" max="8" width="8.7109375" style="1" customWidth="1"/>
    <col min="9" max="16384" width="9.140625" style="1"/>
  </cols>
  <sheetData>
    <row r="1" spans="1:13" ht="16.5">
      <c r="A1" s="51" t="s">
        <v>65</v>
      </c>
      <c r="B1" s="52"/>
      <c r="C1" s="52"/>
      <c r="D1" s="52"/>
      <c r="E1" s="52"/>
      <c r="F1" s="52"/>
      <c r="G1" s="53"/>
      <c r="H1" s="53"/>
    </row>
    <row r="2" spans="1:13" ht="29.25" customHeight="1">
      <c r="A2" s="54" t="s">
        <v>1</v>
      </c>
      <c r="B2" s="54"/>
      <c r="C2" s="54"/>
      <c r="D2" s="40">
        <v>2021</v>
      </c>
      <c r="E2" s="57">
        <v>2022</v>
      </c>
      <c r="F2" s="58"/>
      <c r="G2" s="55" t="s">
        <v>96</v>
      </c>
      <c r="H2" s="55"/>
      <c r="I2" s="1" t="s">
        <v>66</v>
      </c>
    </row>
    <row r="3" spans="1:13" ht="39" customHeight="1">
      <c r="A3" s="56" t="s">
        <v>2</v>
      </c>
      <c r="B3" s="56"/>
      <c r="C3" s="44" t="s">
        <v>3</v>
      </c>
      <c r="D3" s="13" t="s">
        <v>95</v>
      </c>
      <c r="E3" s="13" t="s">
        <v>94</v>
      </c>
      <c r="F3" s="13" t="s">
        <v>95</v>
      </c>
      <c r="G3" s="12" t="s">
        <v>4</v>
      </c>
      <c r="H3" s="12" t="s">
        <v>5</v>
      </c>
    </row>
    <row r="4" spans="1:13" ht="15.75">
      <c r="A4" s="2">
        <v>1</v>
      </c>
      <c r="B4" s="3" t="s">
        <v>6</v>
      </c>
      <c r="C4" s="4" t="s">
        <v>67</v>
      </c>
      <c r="D4" s="27">
        <v>1250</v>
      </c>
      <c r="E4" s="27">
        <v>2440</v>
      </c>
      <c r="F4" s="27">
        <v>2437.5</v>
      </c>
      <c r="G4" s="42">
        <f>+(F4-E4)/E4</f>
        <v>-1.0245901639344263E-3</v>
      </c>
      <c r="H4" s="5">
        <f t="shared" ref="H4:H7" si="0">+((F4-D4)/D4)</f>
        <v>0.95</v>
      </c>
    </row>
    <row r="5" spans="1:13" ht="15.75">
      <c r="A5" s="35">
        <v>2</v>
      </c>
      <c r="B5" s="36" t="s">
        <v>8</v>
      </c>
      <c r="C5" s="37" t="s">
        <v>9</v>
      </c>
      <c r="D5" s="38">
        <v>700</v>
      </c>
      <c r="E5" s="38">
        <v>1460</v>
      </c>
      <c r="F5" s="38">
        <v>1442.86</v>
      </c>
      <c r="G5" s="43">
        <f>+(F5-E5)/E5</f>
        <v>-1.1739726027397328E-2</v>
      </c>
      <c r="H5" s="34">
        <f t="shared" si="0"/>
        <v>1.0612285714285712</v>
      </c>
      <c r="I5" s="1" t="s">
        <v>89</v>
      </c>
    </row>
    <row r="6" spans="1:13" ht="15.75">
      <c r="A6" s="2">
        <v>3</v>
      </c>
      <c r="B6" s="3" t="s">
        <v>10</v>
      </c>
      <c r="C6" s="4" t="s">
        <v>68</v>
      </c>
      <c r="D6" s="27">
        <v>815</v>
      </c>
      <c r="E6" s="27">
        <v>1800</v>
      </c>
      <c r="F6" s="27">
        <v>1650</v>
      </c>
      <c r="G6" s="47">
        <f t="shared" ref="G6:G7" si="1">+(F6-E6)/E6</f>
        <v>-8.3333333333333329E-2</v>
      </c>
      <c r="H6" s="5">
        <f t="shared" si="0"/>
        <v>1.0245398773006136</v>
      </c>
      <c r="I6" s="1" t="s">
        <v>66</v>
      </c>
      <c r="J6" s="1" t="s">
        <v>66</v>
      </c>
    </row>
    <row r="7" spans="1:13" ht="15.75">
      <c r="A7" s="35">
        <v>4</v>
      </c>
      <c r="B7" s="36" t="s">
        <v>69</v>
      </c>
      <c r="C7" s="37" t="s">
        <v>70</v>
      </c>
      <c r="D7" s="38">
        <v>700</v>
      </c>
      <c r="E7" s="38">
        <v>1200</v>
      </c>
      <c r="F7" s="38">
        <v>1150</v>
      </c>
      <c r="G7" s="43">
        <f t="shared" si="1"/>
        <v>-4.1666666666666664E-2</v>
      </c>
      <c r="H7" s="34">
        <f t="shared" si="0"/>
        <v>0.6428571428571429</v>
      </c>
      <c r="M7" s="1" t="s">
        <v>66</v>
      </c>
    </row>
    <row r="8" spans="1:13" ht="15.75">
      <c r="A8" s="2">
        <v>5</v>
      </c>
      <c r="B8" s="6" t="s">
        <v>12</v>
      </c>
      <c r="C8" s="7" t="s">
        <v>13</v>
      </c>
      <c r="D8" s="27">
        <v>908.33</v>
      </c>
      <c r="E8" s="27">
        <v>1691.67</v>
      </c>
      <c r="F8" s="27">
        <v>1870</v>
      </c>
      <c r="G8" s="42">
        <f t="shared" ref="G8:G35" si="2">+(F8-E8)/E8</f>
        <v>0.10541654105115059</v>
      </c>
      <c r="H8" s="5">
        <f t="shared" ref="H8:H33" si="3">+((F8-D8)/D8)</f>
        <v>1.0587231512776192</v>
      </c>
    </row>
    <row r="9" spans="1:13" ht="15.75">
      <c r="A9" s="35">
        <v>6</v>
      </c>
      <c r="B9" s="36" t="s">
        <v>14</v>
      </c>
      <c r="C9" s="37" t="s">
        <v>15</v>
      </c>
      <c r="D9" s="38">
        <v>481.67</v>
      </c>
      <c r="E9" s="38">
        <v>991.67</v>
      </c>
      <c r="F9" s="38">
        <v>1008.57</v>
      </c>
      <c r="G9" s="43">
        <f t="shared" si="2"/>
        <v>1.7041959522825226E-2</v>
      </c>
      <c r="H9" s="34">
        <f t="shared" si="3"/>
        <v>1.0939024643428075</v>
      </c>
    </row>
    <row r="10" spans="1:13" ht="15.75">
      <c r="A10" s="2">
        <v>7</v>
      </c>
      <c r="B10" s="8" t="s">
        <v>16</v>
      </c>
      <c r="C10" s="4" t="s">
        <v>17</v>
      </c>
      <c r="D10" s="27">
        <v>687.5</v>
      </c>
      <c r="E10" s="27">
        <v>1560</v>
      </c>
      <c r="F10" s="27">
        <v>1600</v>
      </c>
      <c r="G10" s="42">
        <f t="shared" si="2"/>
        <v>2.564102564102564E-2</v>
      </c>
      <c r="H10" s="5">
        <f t="shared" si="3"/>
        <v>1.3272727272727274</v>
      </c>
      <c r="I10" s="1" t="s">
        <v>66</v>
      </c>
    </row>
    <row r="11" spans="1:13" ht="15.75">
      <c r="A11" s="35">
        <v>8</v>
      </c>
      <c r="B11" s="36" t="s">
        <v>18</v>
      </c>
      <c r="C11" s="37" t="s">
        <v>19</v>
      </c>
      <c r="D11" s="38">
        <v>322</v>
      </c>
      <c r="E11" s="38">
        <v>728.57</v>
      </c>
      <c r="F11" s="38">
        <v>663.33</v>
      </c>
      <c r="G11" s="43">
        <f t="shared" si="2"/>
        <v>-8.9545273618183568E-2</v>
      </c>
      <c r="H11" s="34">
        <f t="shared" si="3"/>
        <v>1.0600310559006212</v>
      </c>
    </row>
    <row r="12" spans="1:13" ht="15.75">
      <c r="A12" s="2">
        <v>9</v>
      </c>
      <c r="B12" s="3" t="s">
        <v>20</v>
      </c>
      <c r="C12" s="4" t="s">
        <v>71</v>
      </c>
      <c r="D12" s="27">
        <v>633.33000000000004</v>
      </c>
      <c r="E12" s="27">
        <v>800</v>
      </c>
      <c r="F12" s="27"/>
      <c r="G12" s="47"/>
      <c r="H12" s="28"/>
    </row>
    <row r="13" spans="1:13" ht="15.75">
      <c r="A13" s="35">
        <v>10</v>
      </c>
      <c r="B13" s="36" t="s">
        <v>22</v>
      </c>
      <c r="C13" s="37" t="s">
        <v>23</v>
      </c>
      <c r="D13" s="38">
        <v>541.66999999999996</v>
      </c>
      <c r="E13" s="38">
        <v>953.57</v>
      </c>
      <c r="F13" s="38">
        <v>825</v>
      </c>
      <c r="G13" s="43">
        <f t="shared" si="2"/>
        <v>-0.13483016453957239</v>
      </c>
      <c r="H13" s="34">
        <f t="shared" si="3"/>
        <v>0.52306755035353636</v>
      </c>
    </row>
    <row r="14" spans="1:13" ht="15.75">
      <c r="A14" s="2">
        <v>11</v>
      </c>
      <c r="B14" s="3" t="s">
        <v>24</v>
      </c>
      <c r="C14" s="4" t="s">
        <v>72</v>
      </c>
      <c r="D14" s="27">
        <v>566.66999999999996</v>
      </c>
      <c r="E14" s="27">
        <v>1150</v>
      </c>
      <c r="F14" s="27">
        <v>1078.57</v>
      </c>
      <c r="G14" s="42">
        <f t="shared" si="2"/>
        <v>-6.2113043478260924E-2</v>
      </c>
      <c r="H14" s="5">
        <f t="shared" si="3"/>
        <v>0.90334762736689789</v>
      </c>
    </row>
    <row r="15" spans="1:13" ht="15.75">
      <c r="A15" s="35">
        <v>12</v>
      </c>
      <c r="B15" s="36" t="s">
        <v>26</v>
      </c>
      <c r="C15" s="37" t="s">
        <v>27</v>
      </c>
      <c r="D15" s="38">
        <v>200</v>
      </c>
      <c r="E15" s="38">
        <v>590</v>
      </c>
      <c r="F15" s="38">
        <v>590</v>
      </c>
      <c r="G15" s="43">
        <f>+(F15-E15)/E15</f>
        <v>0</v>
      </c>
      <c r="H15" s="34">
        <f>+((F15-D15)/D15)</f>
        <v>1.95</v>
      </c>
    </row>
    <row r="16" spans="1:13" ht="15.75">
      <c r="A16" s="2">
        <v>13</v>
      </c>
      <c r="B16" s="3" t="s">
        <v>28</v>
      </c>
      <c r="C16" s="4" t="s">
        <v>29</v>
      </c>
      <c r="D16" s="27">
        <v>350</v>
      </c>
      <c r="E16" s="27">
        <v>850</v>
      </c>
      <c r="F16" s="27">
        <v>625</v>
      </c>
      <c r="G16" s="42">
        <f>+(F16-E16)/E16</f>
        <v>-0.26470588235294118</v>
      </c>
      <c r="H16" s="5">
        <f>+((F16-D16)/D16)</f>
        <v>0.7857142857142857</v>
      </c>
    </row>
    <row r="17" spans="1:16" ht="15.75">
      <c r="A17" s="35">
        <v>14</v>
      </c>
      <c r="B17" s="36" t="s">
        <v>30</v>
      </c>
      <c r="C17" s="37" t="s">
        <v>73</v>
      </c>
      <c r="D17" s="38">
        <v>500</v>
      </c>
      <c r="E17" s="38">
        <v>800</v>
      </c>
      <c r="F17" s="38">
        <v>675</v>
      </c>
      <c r="G17" s="43">
        <f t="shared" si="2"/>
        <v>-0.15625</v>
      </c>
      <c r="H17" s="34">
        <f t="shared" si="3"/>
        <v>0.35</v>
      </c>
    </row>
    <row r="18" spans="1:16" ht="15.75">
      <c r="A18" s="2">
        <v>15</v>
      </c>
      <c r="B18" s="6" t="s">
        <v>32</v>
      </c>
      <c r="C18" s="4" t="s">
        <v>74</v>
      </c>
      <c r="D18" s="27">
        <v>821.67</v>
      </c>
      <c r="E18" s="27">
        <v>1250</v>
      </c>
      <c r="F18" s="27">
        <v>1328.57</v>
      </c>
      <c r="G18" s="42">
        <f t="shared" si="2"/>
        <v>6.2855999999999954E-2</v>
      </c>
      <c r="H18" s="5">
        <f t="shared" si="3"/>
        <v>0.61691433300473431</v>
      </c>
    </row>
    <row r="19" spans="1:16" ht="15.75">
      <c r="A19" s="35">
        <v>16</v>
      </c>
      <c r="B19" s="36" t="s">
        <v>34</v>
      </c>
      <c r="C19" s="37" t="s">
        <v>35</v>
      </c>
      <c r="D19" s="38">
        <v>1110</v>
      </c>
      <c r="E19" s="38">
        <v>2107.14</v>
      </c>
      <c r="F19" s="38">
        <v>2062.5</v>
      </c>
      <c r="G19" s="43">
        <f t="shared" si="2"/>
        <v>-2.118511347134024E-2</v>
      </c>
      <c r="H19" s="34">
        <f t="shared" si="3"/>
        <v>0.85810810810810811</v>
      </c>
    </row>
    <row r="20" spans="1:16" ht="15.75">
      <c r="A20" s="2">
        <v>17</v>
      </c>
      <c r="B20" s="6" t="s">
        <v>36</v>
      </c>
      <c r="C20" s="4" t="s">
        <v>75</v>
      </c>
      <c r="D20" s="27">
        <v>516.66999999999996</v>
      </c>
      <c r="E20" s="27">
        <v>875</v>
      </c>
      <c r="F20" s="27">
        <v>800</v>
      </c>
      <c r="G20" s="42">
        <f t="shared" si="2"/>
        <v>-8.5714285714285715E-2</v>
      </c>
      <c r="H20" s="5">
        <f t="shared" si="3"/>
        <v>0.54837710724446953</v>
      </c>
    </row>
    <row r="21" spans="1:16" ht="15.75">
      <c r="A21" s="35">
        <v>18</v>
      </c>
      <c r="B21" s="36" t="s">
        <v>38</v>
      </c>
      <c r="C21" s="37" t="s">
        <v>39</v>
      </c>
      <c r="D21" s="38">
        <v>516</v>
      </c>
      <c r="E21" s="38">
        <v>1016</v>
      </c>
      <c r="F21" s="38">
        <v>1000</v>
      </c>
      <c r="G21" s="43">
        <f t="shared" si="2"/>
        <v>-1.5748031496062992E-2</v>
      </c>
      <c r="H21" s="34">
        <f t="shared" si="3"/>
        <v>0.93798449612403101</v>
      </c>
    </row>
    <row r="22" spans="1:16" ht="15.75">
      <c r="A22" s="2">
        <v>19</v>
      </c>
      <c r="B22" s="6" t="s">
        <v>40</v>
      </c>
      <c r="C22" s="4" t="s">
        <v>76</v>
      </c>
      <c r="D22" s="27">
        <v>825</v>
      </c>
      <c r="E22" s="27">
        <v>1750</v>
      </c>
      <c r="F22" s="27">
        <v>1900</v>
      </c>
      <c r="G22" s="42">
        <f t="shared" si="2"/>
        <v>8.5714285714285715E-2</v>
      </c>
      <c r="H22" s="5">
        <f t="shared" si="3"/>
        <v>1.303030303030303</v>
      </c>
    </row>
    <row r="23" spans="1:16" ht="15.75">
      <c r="A23" s="35">
        <v>20</v>
      </c>
      <c r="B23" s="36" t="s">
        <v>42</v>
      </c>
      <c r="C23" s="39" t="s">
        <v>43</v>
      </c>
      <c r="D23" s="38">
        <v>425</v>
      </c>
      <c r="E23" s="38">
        <v>980</v>
      </c>
      <c r="F23" s="38">
        <v>950</v>
      </c>
      <c r="G23" s="43">
        <f t="shared" si="2"/>
        <v>-3.0612244897959183E-2</v>
      </c>
      <c r="H23" s="34">
        <f t="shared" si="3"/>
        <v>1.2352941176470589</v>
      </c>
    </row>
    <row r="24" spans="1:16" ht="17.25" customHeight="1">
      <c r="A24" s="2">
        <v>21</v>
      </c>
      <c r="B24" s="6" t="s">
        <v>44</v>
      </c>
      <c r="C24" s="4" t="s">
        <v>77</v>
      </c>
      <c r="D24" s="27">
        <v>712.5</v>
      </c>
      <c r="E24" s="27">
        <v>1330</v>
      </c>
      <c r="F24" s="27">
        <v>1216.67</v>
      </c>
      <c r="G24" s="42">
        <f t="shared" si="2"/>
        <v>-8.5210526315789417E-2</v>
      </c>
      <c r="H24" s="5">
        <f t="shared" si="3"/>
        <v>0.7076070175438598</v>
      </c>
    </row>
    <row r="25" spans="1:16" ht="15.75">
      <c r="A25" s="35">
        <v>22</v>
      </c>
      <c r="B25" s="36" t="s">
        <v>46</v>
      </c>
      <c r="C25" s="37" t="s">
        <v>47</v>
      </c>
      <c r="D25" s="38">
        <v>633.33000000000004</v>
      </c>
      <c r="E25" s="38">
        <v>1083.33</v>
      </c>
      <c r="F25" s="38">
        <v>966.67</v>
      </c>
      <c r="G25" s="43">
        <f t="shared" si="2"/>
        <v>-0.10768648518918518</v>
      </c>
      <c r="H25" s="34">
        <f t="shared" si="3"/>
        <v>0.52632908594255745</v>
      </c>
    </row>
    <row r="26" spans="1:16" ht="15.75">
      <c r="A26" s="2">
        <v>23</v>
      </c>
      <c r="B26" s="6" t="s">
        <v>48</v>
      </c>
      <c r="C26" s="4" t="s">
        <v>78</v>
      </c>
      <c r="D26" s="27">
        <v>881.25</v>
      </c>
      <c r="E26" s="27">
        <v>1350</v>
      </c>
      <c r="F26" s="27">
        <v>1217.5</v>
      </c>
      <c r="G26" s="48">
        <f t="shared" si="2"/>
        <v>-9.8148148148148151E-2</v>
      </c>
      <c r="H26" s="49">
        <f t="shared" si="3"/>
        <v>0.38156028368794326</v>
      </c>
    </row>
    <row r="27" spans="1:16" ht="15.75">
      <c r="A27" s="35">
        <v>24</v>
      </c>
      <c r="B27" s="36" t="s">
        <v>50</v>
      </c>
      <c r="C27" s="37" t="s">
        <v>79</v>
      </c>
      <c r="D27" s="38">
        <v>770</v>
      </c>
      <c r="E27" s="38">
        <v>1700</v>
      </c>
      <c r="F27" s="38">
        <v>1533.33</v>
      </c>
      <c r="G27" s="43">
        <f t="shared" si="2"/>
        <v>-9.8041176470588284E-2</v>
      </c>
      <c r="H27" s="34">
        <f t="shared" si="3"/>
        <v>0.9913376623376623</v>
      </c>
      <c r="P27" s="1" t="s">
        <v>66</v>
      </c>
    </row>
    <row r="28" spans="1:16" ht="15.75">
      <c r="A28" s="2">
        <v>25</v>
      </c>
      <c r="B28" s="6" t="s">
        <v>52</v>
      </c>
      <c r="C28" s="4" t="s">
        <v>80</v>
      </c>
      <c r="D28" s="27">
        <v>435</v>
      </c>
      <c r="E28" s="27">
        <v>652.86</v>
      </c>
      <c r="F28" s="27">
        <v>740</v>
      </c>
      <c r="G28" s="42">
        <f t="shared" si="2"/>
        <v>0.13347425175382163</v>
      </c>
      <c r="H28" s="5">
        <f t="shared" si="3"/>
        <v>0.70114942528735635</v>
      </c>
    </row>
    <row r="29" spans="1:16" ht="15.75">
      <c r="A29" s="35">
        <v>26</v>
      </c>
      <c r="B29" s="36" t="s">
        <v>52</v>
      </c>
      <c r="C29" s="37" t="s">
        <v>81</v>
      </c>
      <c r="D29" s="38">
        <v>365</v>
      </c>
      <c r="E29" s="38">
        <v>550</v>
      </c>
      <c r="F29" s="38">
        <v>612.5</v>
      </c>
      <c r="G29" s="43">
        <f t="shared" si="2"/>
        <v>0.11363636363636363</v>
      </c>
      <c r="H29" s="34">
        <f t="shared" si="3"/>
        <v>0.67808219178082196</v>
      </c>
    </row>
    <row r="30" spans="1:16" ht="15.75">
      <c r="A30" s="2">
        <v>27</v>
      </c>
      <c r="B30" s="6" t="s">
        <v>54</v>
      </c>
      <c r="C30" s="4" t="s">
        <v>82</v>
      </c>
      <c r="D30" s="27">
        <v>448.33</v>
      </c>
      <c r="E30" s="27">
        <v>746.43</v>
      </c>
      <c r="F30" s="27">
        <v>815</v>
      </c>
      <c r="G30" s="42">
        <f t="shared" si="2"/>
        <v>9.1863939016384732E-2</v>
      </c>
      <c r="H30" s="5">
        <f t="shared" si="3"/>
        <v>0.81785738183927026</v>
      </c>
      <c r="J30" s="1" t="s">
        <v>66</v>
      </c>
    </row>
    <row r="31" spans="1:16" ht="15.75">
      <c r="A31" s="35">
        <v>28</v>
      </c>
      <c r="B31" s="36" t="s">
        <v>56</v>
      </c>
      <c r="C31" s="37" t="s">
        <v>83</v>
      </c>
      <c r="D31" s="38">
        <v>566.66999999999996</v>
      </c>
      <c r="E31" s="38">
        <v>1125</v>
      </c>
      <c r="F31" s="38">
        <v>1170.83</v>
      </c>
      <c r="G31" s="43">
        <f t="shared" si="2"/>
        <v>4.0737777777777713E-2</v>
      </c>
      <c r="H31" s="34">
        <f t="shared" si="3"/>
        <v>1.0661584343621509</v>
      </c>
    </row>
    <row r="32" spans="1:16" ht="15.75">
      <c r="A32" s="2">
        <v>29</v>
      </c>
      <c r="B32" s="6" t="s">
        <v>58</v>
      </c>
      <c r="C32" s="4" t="s">
        <v>59</v>
      </c>
      <c r="D32" s="27">
        <v>246</v>
      </c>
      <c r="E32" s="27">
        <v>497.8</v>
      </c>
      <c r="F32" s="27">
        <v>440</v>
      </c>
      <c r="G32" s="42">
        <f t="shared" si="2"/>
        <v>-0.11611088790678989</v>
      </c>
      <c r="H32" s="5">
        <f t="shared" si="3"/>
        <v>0.78861788617886175</v>
      </c>
    </row>
    <row r="33" spans="1:8" ht="15.75">
      <c r="A33" s="35">
        <v>30</v>
      </c>
      <c r="B33" s="36" t="s">
        <v>60</v>
      </c>
      <c r="C33" s="37" t="s">
        <v>84</v>
      </c>
      <c r="D33" s="38">
        <v>1000</v>
      </c>
      <c r="E33" s="38">
        <v>1514.29</v>
      </c>
      <c r="F33" s="38">
        <v>1375</v>
      </c>
      <c r="G33" s="43">
        <f t="shared" si="2"/>
        <v>-9.1983701932919035E-2</v>
      </c>
      <c r="H33" s="34">
        <f t="shared" si="3"/>
        <v>0.375</v>
      </c>
    </row>
    <row r="34" spans="1:8" ht="15.75">
      <c r="A34" s="2">
        <v>31</v>
      </c>
      <c r="B34" s="6" t="s">
        <v>85</v>
      </c>
      <c r="C34" s="4" t="s">
        <v>86</v>
      </c>
      <c r="D34" s="27">
        <v>1287.5</v>
      </c>
      <c r="E34" s="27"/>
      <c r="F34" s="27">
        <v>2500</v>
      </c>
      <c r="G34" s="47"/>
      <c r="H34" s="5" t="s">
        <v>66</v>
      </c>
    </row>
    <row r="35" spans="1:8" ht="15.75">
      <c r="A35" s="35">
        <v>32</v>
      </c>
      <c r="B35" s="36" t="s">
        <v>63</v>
      </c>
      <c r="C35" s="37" t="s">
        <v>87</v>
      </c>
      <c r="D35" s="38"/>
      <c r="E35" s="38">
        <v>450</v>
      </c>
      <c r="F35" s="38">
        <v>500</v>
      </c>
      <c r="G35" s="43">
        <f t="shared" si="2"/>
        <v>0.1111111111111111</v>
      </c>
      <c r="H35" s="34"/>
    </row>
    <row r="36" spans="1:8" ht="15.75">
      <c r="A36" s="9" t="s">
        <v>88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4" workbookViewId="0">
      <selection activeCell="J9" sqref="J9"/>
    </sheetView>
  </sheetViews>
  <sheetFormatPr defaultRowHeight="15"/>
  <cols>
    <col min="2" max="3" width="18" customWidth="1"/>
    <col min="4" max="4" width="13.28515625" customWidth="1"/>
    <col min="5" max="8" width="13" customWidth="1"/>
  </cols>
  <sheetData>
    <row r="1" spans="1:8" ht="17.25" thickBot="1">
      <c r="A1" s="59" t="s">
        <v>0</v>
      </c>
      <c r="B1" s="60"/>
      <c r="C1" s="60"/>
      <c r="D1" s="60"/>
      <c r="E1" s="60"/>
      <c r="F1" s="60"/>
      <c r="G1" s="60"/>
      <c r="H1" s="60"/>
    </row>
    <row r="2" spans="1:8" ht="42.75" customHeight="1">
      <c r="A2" s="61" t="s">
        <v>1</v>
      </c>
      <c r="B2" s="62"/>
      <c r="C2" s="63"/>
      <c r="D2" s="50">
        <v>2021</v>
      </c>
      <c r="E2" s="64">
        <v>2022</v>
      </c>
      <c r="F2" s="65"/>
      <c r="G2" s="66" t="s">
        <v>97</v>
      </c>
      <c r="H2" s="66"/>
    </row>
    <row r="3" spans="1:8" ht="54" customHeight="1">
      <c r="A3" s="67" t="s">
        <v>2</v>
      </c>
      <c r="B3" s="68"/>
      <c r="C3" s="20" t="s">
        <v>3</v>
      </c>
      <c r="D3" s="21" t="s">
        <v>98</v>
      </c>
      <c r="E3" s="21" t="s">
        <v>93</v>
      </c>
      <c r="F3" s="21" t="s">
        <v>98</v>
      </c>
      <c r="G3" s="21" t="s">
        <v>4</v>
      </c>
      <c r="H3" s="21" t="s">
        <v>5</v>
      </c>
    </row>
    <row r="4" spans="1:8" ht="15.75">
      <c r="A4" s="17">
        <v>1</v>
      </c>
      <c r="B4" s="19" t="s">
        <v>6</v>
      </c>
      <c r="C4" s="18" t="s">
        <v>7</v>
      </c>
      <c r="D4" s="29">
        <v>2660</v>
      </c>
      <c r="E4" s="29">
        <v>3800</v>
      </c>
      <c r="F4" s="30">
        <v>3656.66</v>
      </c>
      <c r="G4" s="31">
        <f>+(F4-E4)/E4</f>
        <v>-3.7721052631578988E-2</v>
      </c>
      <c r="H4" s="31">
        <f>+(F4-D4)/D4</f>
        <v>0.37468421052631573</v>
      </c>
    </row>
    <row r="5" spans="1:8" ht="15.75">
      <c r="A5" s="14">
        <v>2</v>
      </c>
      <c r="B5" s="15" t="s">
        <v>8</v>
      </c>
      <c r="C5" s="16" t="s">
        <v>9</v>
      </c>
      <c r="D5" s="32">
        <v>1420</v>
      </c>
      <c r="E5" s="32">
        <v>2770</v>
      </c>
      <c r="F5" s="33">
        <v>2688</v>
      </c>
      <c r="G5" s="41">
        <f t="shared" ref="G5:G33" si="0">+(F5-E5)/E5</f>
        <v>-2.96028880866426E-2</v>
      </c>
      <c r="H5" s="41">
        <f t="shared" ref="H5:H31" si="1">+(F5-D5)/D5</f>
        <v>0.89295774647887327</v>
      </c>
    </row>
    <row r="6" spans="1:8" ht="15.75">
      <c r="A6" s="17">
        <v>3</v>
      </c>
      <c r="B6" s="19" t="s">
        <v>10</v>
      </c>
      <c r="C6" s="18" t="s">
        <v>11</v>
      </c>
      <c r="D6" s="29">
        <v>1380</v>
      </c>
      <c r="E6" s="29">
        <v>2390</v>
      </c>
      <c r="F6" s="30">
        <v>2480</v>
      </c>
      <c r="G6" s="31">
        <f t="shared" si="0"/>
        <v>3.7656903765690378E-2</v>
      </c>
      <c r="H6" s="31">
        <f t="shared" si="1"/>
        <v>0.79710144927536231</v>
      </c>
    </row>
    <row r="7" spans="1:8" ht="15.75">
      <c r="A7" s="14">
        <v>4</v>
      </c>
      <c r="B7" s="15" t="s">
        <v>12</v>
      </c>
      <c r="C7" s="16" t="s">
        <v>13</v>
      </c>
      <c r="D7" s="32">
        <v>1520</v>
      </c>
      <c r="E7" s="32">
        <v>2780</v>
      </c>
      <c r="F7" s="33">
        <v>2795</v>
      </c>
      <c r="G7" s="41">
        <f t="shared" si="0"/>
        <v>5.3956834532374104E-3</v>
      </c>
      <c r="H7" s="41">
        <f t="shared" si="1"/>
        <v>0.83881578947368418</v>
      </c>
    </row>
    <row r="8" spans="1:8" ht="15.75">
      <c r="A8" s="17">
        <v>5</v>
      </c>
      <c r="B8" s="19" t="s">
        <v>14</v>
      </c>
      <c r="C8" s="18" t="s">
        <v>15</v>
      </c>
      <c r="D8" s="29"/>
      <c r="E8" s="29">
        <v>1793.33</v>
      </c>
      <c r="F8" s="30">
        <v>1796.66</v>
      </c>
      <c r="G8" s="31">
        <f t="shared" si="0"/>
        <v>1.8568807748714151E-3</v>
      </c>
      <c r="H8" s="31"/>
    </row>
    <row r="9" spans="1:8" ht="15.75">
      <c r="A9" s="14">
        <v>6</v>
      </c>
      <c r="B9" s="15" t="s">
        <v>16</v>
      </c>
      <c r="C9" s="16" t="s">
        <v>17</v>
      </c>
      <c r="D9" s="32">
        <v>1370</v>
      </c>
      <c r="E9" s="32">
        <v>2695</v>
      </c>
      <c r="F9" s="33">
        <v>2630</v>
      </c>
      <c r="G9" s="41">
        <f t="shared" si="0"/>
        <v>-2.4118738404452691E-2</v>
      </c>
      <c r="H9" s="41">
        <f t="shared" si="1"/>
        <v>0.91970802919708028</v>
      </c>
    </row>
    <row r="10" spans="1:8" ht="15.75">
      <c r="A10" s="17">
        <v>7</v>
      </c>
      <c r="B10" s="19" t="s">
        <v>18</v>
      </c>
      <c r="C10" s="18" t="s">
        <v>19</v>
      </c>
      <c r="D10" s="29">
        <v>396</v>
      </c>
      <c r="E10" s="29">
        <v>1030</v>
      </c>
      <c r="F10" s="30">
        <v>910</v>
      </c>
      <c r="G10" s="31">
        <f t="shared" si="0"/>
        <v>-0.11650485436893204</v>
      </c>
      <c r="H10" s="31">
        <f t="shared" si="1"/>
        <v>1.297979797979798</v>
      </c>
    </row>
    <row r="11" spans="1:8" ht="15.75">
      <c r="A11" s="14">
        <v>8</v>
      </c>
      <c r="B11" s="15" t="s">
        <v>20</v>
      </c>
      <c r="C11" s="16" t="s">
        <v>21</v>
      </c>
      <c r="D11" s="32"/>
      <c r="E11" s="32">
        <v>1820</v>
      </c>
      <c r="F11" s="33">
        <v>1960</v>
      </c>
      <c r="G11" s="41">
        <f t="shared" si="0"/>
        <v>7.6923076923076927E-2</v>
      </c>
      <c r="H11" s="41"/>
    </row>
    <row r="12" spans="1:8" ht="15.75">
      <c r="A12" s="17">
        <v>9</v>
      </c>
      <c r="B12" s="19" t="s">
        <v>22</v>
      </c>
      <c r="C12" s="18" t="s">
        <v>23</v>
      </c>
      <c r="D12" s="29">
        <v>710</v>
      </c>
      <c r="E12" s="29">
        <v>1180</v>
      </c>
      <c r="F12" s="30">
        <v>1167.5</v>
      </c>
      <c r="G12" s="31">
        <f t="shared" si="0"/>
        <v>-1.059322033898305E-2</v>
      </c>
      <c r="H12" s="31">
        <f t="shared" si="1"/>
        <v>0.64436619718309862</v>
      </c>
    </row>
    <row r="13" spans="1:8" ht="15.75">
      <c r="A13" s="14">
        <v>10</v>
      </c>
      <c r="B13" s="15" t="s">
        <v>24</v>
      </c>
      <c r="C13" s="16" t="s">
        <v>25</v>
      </c>
      <c r="D13" s="32">
        <v>680</v>
      </c>
      <c r="E13" s="32">
        <v>1366.66</v>
      </c>
      <c r="F13" s="33">
        <v>1390</v>
      </c>
      <c r="G13" s="41">
        <f t="shared" si="0"/>
        <v>1.707813208844915E-2</v>
      </c>
      <c r="H13" s="41">
        <f t="shared" si="1"/>
        <v>1.0441176470588236</v>
      </c>
    </row>
    <row r="14" spans="1:8" ht="15.75">
      <c r="A14" s="17">
        <v>11</v>
      </c>
      <c r="B14" s="19" t="s">
        <v>26</v>
      </c>
      <c r="C14" s="18" t="s">
        <v>27</v>
      </c>
      <c r="D14" s="29"/>
      <c r="E14" s="29">
        <v>700</v>
      </c>
      <c r="F14" s="30">
        <v>700</v>
      </c>
      <c r="G14" s="31">
        <f t="shared" si="0"/>
        <v>0</v>
      </c>
      <c r="H14" s="31"/>
    </row>
    <row r="15" spans="1:8" ht="15.75">
      <c r="A15" s="14">
        <v>12</v>
      </c>
      <c r="B15" s="15" t="s">
        <v>28</v>
      </c>
      <c r="C15" s="16" t="s">
        <v>29</v>
      </c>
      <c r="D15" s="32"/>
      <c r="E15" s="32"/>
      <c r="F15" s="33"/>
      <c r="G15" s="41"/>
      <c r="H15" s="41"/>
    </row>
    <row r="16" spans="1:8" ht="15.75">
      <c r="A16" s="17">
        <v>13</v>
      </c>
      <c r="B16" s="19" t="s">
        <v>30</v>
      </c>
      <c r="C16" s="18" t="s">
        <v>31</v>
      </c>
      <c r="D16" s="29"/>
      <c r="E16" s="29"/>
      <c r="F16" s="30">
        <v>905</v>
      </c>
      <c r="G16" s="31"/>
      <c r="H16" s="31"/>
    </row>
    <row r="17" spans="1:8" ht="15.75">
      <c r="A17" s="14">
        <v>14</v>
      </c>
      <c r="B17" s="22" t="s">
        <v>32</v>
      </c>
      <c r="C17" s="16" t="s">
        <v>33</v>
      </c>
      <c r="D17" s="32">
        <v>1190</v>
      </c>
      <c r="E17" s="32">
        <v>1650</v>
      </c>
      <c r="F17" s="33">
        <v>1658.75</v>
      </c>
      <c r="G17" s="41">
        <f t="shared" si="0"/>
        <v>5.3030303030303034E-3</v>
      </c>
      <c r="H17" s="41">
        <f t="shared" si="1"/>
        <v>0.39390756302521007</v>
      </c>
    </row>
    <row r="18" spans="1:8" ht="15.75">
      <c r="A18" s="17">
        <v>15</v>
      </c>
      <c r="B18" s="19" t="s">
        <v>34</v>
      </c>
      <c r="C18" s="18" t="s">
        <v>35</v>
      </c>
      <c r="D18" s="29">
        <v>1680</v>
      </c>
      <c r="E18" s="29">
        <v>3160</v>
      </c>
      <c r="F18" s="30">
        <v>3085</v>
      </c>
      <c r="G18" s="31">
        <f t="shared" si="0"/>
        <v>-2.3734177215189875E-2</v>
      </c>
      <c r="H18" s="31">
        <f t="shared" si="1"/>
        <v>0.83630952380952384</v>
      </c>
    </row>
    <row r="19" spans="1:8" ht="15.75">
      <c r="A19" s="14">
        <v>16</v>
      </c>
      <c r="B19" s="15" t="s">
        <v>36</v>
      </c>
      <c r="C19" s="16" t="s">
        <v>37</v>
      </c>
      <c r="D19" s="32"/>
      <c r="E19" s="32">
        <v>1080</v>
      </c>
      <c r="F19" s="33">
        <v>1040</v>
      </c>
      <c r="G19" s="41">
        <f t="shared" si="0"/>
        <v>-3.7037037037037035E-2</v>
      </c>
      <c r="H19" s="41"/>
    </row>
    <row r="20" spans="1:8" ht="15.75">
      <c r="A20" s="17">
        <v>17</v>
      </c>
      <c r="B20" s="19" t="s">
        <v>38</v>
      </c>
      <c r="C20" s="18" t="s">
        <v>39</v>
      </c>
      <c r="D20" s="29">
        <v>620</v>
      </c>
      <c r="E20" s="29">
        <v>1170</v>
      </c>
      <c r="F20" s="30">
        <v>1120</v>
      </c>
      <c r="G20" s="31">
        <f t="shared" si="0"/>
        <v>-4.2735042735042736E-2</v>
      </c>
      <c r="H20" s="31">
        <f t="shared" si="1"/>
        <v>0.80645161290322576</v>
      </c>
    </row>
    <row r="21" spans="1:8" ht="15.75">
      <c r="A21" s="14">
        <v>18</v>
      </c>
      <c r="B21" s="15" t="s">
        <v>40</v>
      </c>
      <c r="C21" s="23" t="s">
        <v>41</v>
      </c>
      <c r="D21" s="32"/>
      <c r="E21" s="32"/>
      <c r="F21" s="33"/>
      <c r="G21" s="41"/>
      <c r="H21" s="41"/>
    </row>
    <row r="22" spans="1:8" ht="15.75">
      <c r="A22" s="17">
        <v>19</v>
      </c>
      <c r="B22" s="19" t="s">
        <v>42</v>
      </c>
      <c r="C22" s="18" t="s">
        <v>43</v>
      </c>
      <c r="D22" s="29">
        <v>580</v>
      </c>
      <c r="E22" s="29"/>
      <c r="F22" s="30">
        <v>1276.67</v>
      </c>
      <c r="G22" s="31"/>
      <c r="H22" s="31">
        <f t="shared" si="1"/>
        <v>1.2011551724137932</v>
      </c>
    </row>
    <row r="23" spans="1:8" ht="15.75">
      <c r="A23" s="14">
        <v>20</v>
      </c>
      <c r="B23" s="15" t="s">
        <v>44</v>
      </c>
      <c r="C23" s="16" t="s">
        <v>45</v>
      </c>
      <c r="D23" s="32">
        <v>880</v>
      </c>
      <c r="E23" s="32">
        <v>1530</v>
      </c>
      <c r="F23" s="33">
        <v>1570</v>
      </c>
      <c r="G23" s="41">
        <f t="shared" si="0"/>
        <v>2.6143790849673203E-2</v>
      </c>
      <c r="H23" s="41"/>
    </row>
    <row r="24" spans="1:8" ht="15.75">
      <c r="A24" s="17">
        <v>21</v>
      </c>
      <c r="B24" s="19" t="s">
        <v>46</v>
      </c>
      <c r="C24" s="18" t="s">
        <v>47</v>
      </c>
      <c r="D24" s="29"/>
      <c r="E24" s="29">
        <v>1450</v>
      </c>
      <c r="F24" s="30"/>
      <c r="G24" s="31"/>
      <c r="H24" s="31"/>
    </row>
    <row r="25" spans="1:8" ht="15.75">
      <c r="A25" s="14">
        <v>22</v>
      </c>
      <c r="B25" s="15" t="s">
        <v>48</v>
      </c>
      <c r="C25" s="16" t="s">
        <v>49</v>
      </c>
      <c r="D25" s="32">
        <v>1020</v>
      </c>
      <c r="E25" s="32">
        <v>1653.33</v>
      </c>
      <c r="F25" s="33">
        <v>1752.5</v>
      </c>
      <c r="G25" s="41">
        <f t="shared" si="0"/>
        <v>5.9981975770112488E-2</v>
      </c>
      <c r="H25" s="41">
        <f t="shared" si="1"/>
        <v>0.71813725490196079</v>
      </c>
    </row>
    <row r="26" spans="1:8" ht="15.75">
      <c r="A26" s="17">
        <v>23</v>
      </c>
      <c r="B26" s="19" t="s">
        <v>50</v>
      </c>
      <c r="C26" s="18" t="s">
        <v>51</v>
      </c>
      <c r="D26" s="29">
        <v>1280</v>
      </c>
      <c r="E26" s="29"/>
      <c r="F26" s="30">
        <v>2613.33</v>
      </c>
      <c r="G26" s="31"/>
      <c r="H26" s="31">
        <f t="shared" si="1"/>
        <v>1.0416640625</v>
      </c>
    </row>
    <row r="27" spans="1:8" ht="15.75">
      <c r="A27" s="14">
        <v>24</v>
      </c>
      <c r="B27" s="15" t="s">
        <v>52</v>
      </c>
      <c r="C27" s="16" t="s">
        <v>53</v>
      </c>
      <c r="D27" s="32">
        <v>600</v>
      </c>
      <c r="E27" s="32">
        <v>940</v>
      </c>
      <c r="F27" s="33">
        <v>998</v>
      </c>
      <c r="G27" s="41">
        <f t="shared" si="0"/>
        <v>6.1702127659574467E-2</v>
      </c>
      <c r="H27" s="41">
        <f t="shared" si="1"/>
        <v>0.66333333333333333</v>
      </c>
    </row>
    <row r="28" spans="1:8" ht="15.75">
      <c r="A28" s="17">
        <v>25</v>
      </c>
      <c r="B28" s="19" t="s">
        <v>54</v>
      </c>
      <c r="C28" s="18" t="s">
        <v>55</v>
      </c>
      <c r="D28" s="29">
        <v>640</v>
      </c>
      <c r="E28" s="29">
        <v>1126.6600000000001</v>
      </c>
      <c r="F28" s="30">
        <v>1180</v>
      </c>
      <c r="G28" s="31">
        <f t="shared" si="0"/>
        <v>4.7343475405179837E-2</v>
      </c>
      <c r="H28" s="31">
        <f t="shared" si="1"/>
        <v>0.84375</v>
      </c>
    </row>
    <row r="29" spans="1:8" ht="15.75">
      <c r="A29" s="14">
        <v>26</v>
      </c>
      <c r="B29" s="15" t="s">
        <v>56</v>
      </c>
      <c r="C29" s="16" t="s">
        <v>57</v>
      </c>
      <c r="D29" s="32">
        <v>780</v>
      </c>
      <c r="E29" s="32">
        <v>1470</v>
      </c>
      <c r="F29" s="33">
        <v>1596.66</v>
      </c>
      <c r="G29" s="41">
        <f t="shared" si="0"/>
        <v>8.6163265306122505E-2</v>
      </c>
      <c r="H29" s="41">
        <f t="shared" si="1"/>
        <v>1.0470000000000002</v>
      </c>
    </row>
    <row r="30" spans="1:8" ht="15.75">
      <c r="A30" s="17">
        <v>27</v>
      </c>
      <c r="B30" s="19" t="s">
        <v>58</v>
      </c>
      <c r="C30" s="18" t="s">
        <v>59</v>
      </c>
      <c r="D30" s="29"/>
      <c r="E30" s="29">
        <v>720</v>
      </c>
      <c r="F30" s="30">
        <v>700</v>
      </c>
      <c r="G30" s="31">
        <f t="shared" si="0"/>
        <v>-2.7777777777777776E-2</v>
      </c>
      <c r="H30" s="31"/>
    </row>
    <row r="31" spans="1:8" ht="15.75">
      <c r="A31" s="14">
        <v>28</v>
      </c>
      <c r="B31" s="15" t="s">
        <v>60</v>
      </c>
      <c r="C31" s="16" t="s">
        <v>61</v>
      </c>
      <c r="D31" s="32">
        <v>1240</v>
      </c>
      <c r="E31" s="32">
        <v>1660</v>
      </c>
      <c r="F31" s="33">
        <v>1716.67</v>
      </c>
      <c r="G31" s="41">
        <f t="shared" si="0"/>
        <v>3.4138554216867512E-2</v>
      </c>
      <c r="H31" s="41">
        <f t="shared" si="1"/>
        <v>0.3844112903225807</v>
      </c>
    </row>
    <row r="32" spans="1:8" ht="15.75">
      <c r="A32" s="17">
        <v>29</v>
      </c>
      <c r="B32" s="19" t="s">
        <v>62</v>
      </c>
      <c r="C32" s="18" t="s">
        <v>86</v>
      </c>
      <c r="D32" s="29">
        <v>1430</v>
      </c>
      <c r="E32" s="29">
        <v>3420</v>
      </c>
      <c r="F32" s="30">
        <v>3340</v>
      </c>
      <c r="G32" s="31">
        <f t="shared" si="0"/>
        <v>-2.3391812865497075E-2</v>
      </c>
      <c r="H32" s="31"/>
    </row>
    <row r="33" spans="1:8" ht="16.5" thickBot="1">
      <c r="A33" s="24">
        <v>30</v>
      </c>
      <c r="B33" s="25" t="s">
        <v>63</v>
      </c>
      <c r="C33" s="26" t="s">
        <v>64</v>
      </c>
      <c r="D33" s="32"/>
      <c r="E33" s="32">
        <v>820</v>
      </c>
      <c r="F33" s="33">
        <v>920</v>
      </c>
      <c r="G33" s="41">
        <f t="shared" si="0"/>
        <v>0.12195121951219512</v>
      </c>
      <c r="H33" s="41"/>
    </row>
    <row r="34" spans="1:8">
      <c r="A34" s="45" t="s">
        <v>90</v>
      </c>
      <c r="B34" s="45"/>
      <c r="C34" s="45"/>
      <c r="D34" s="45"/>
      <c r="E34" s="45"/>
      <c r="F34" s="45"/>
      <c r="G34" s="45"/>
      <c r="H34" s="45"/>
    </row>
    <row r="35" spans="1:8">
      <c r="A35" s="45" t="s">
        <v>91</v>
      </c>
      <c r="B35" s="45"/>
      <c r="C35" s="45"/>
      <c r="D35" s="46">
        <v>440</v>
      </c>
      <c r="E35" s="45"/>
      <c r="F35" s="45"/>
      <c r="G35" s="45"/>
      <c r="H35" s="45"/>
    </row>
    <row r="36" spans="1:8">
      <c r="A36" t="s">
        <v>92</v>
      </c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2022-08-03T17:30:18Z</dcterms:modified>
</cp:coreProperties>
</file>