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49" r:id="rId2"/>
  </sheets>
  <calcPr calcId="144525"/>
</workbook>
</file>

<file path=xl/calcChain.xml><?xml version="1.0" encoding="utf-8"?>
<calcChain xmlns="http://schemas.openxmlformats.org/spreadsheetml/2006/main">
  <c r="H16" i="49" l="1"/>
  <c r="H8" i="49"/>
  <c r="H33" i="49"/>
  <c r="G26" i="49"/>
  <c r="G16" i="49"/>
  <c r="H14" i="49"/>
  <c r="G34" i="2" l="1"/>
  <c r="H12" i="2"/>
  <c r="H26" i="49" l="1"/>
  <c r="G35" i="2" l="1"/>
  <c r="G33" i="49" l="1"/>
  <c r="G32" i="49"/>
  <c r="G31" i="49"/>
  <c r="H31" i="49"/>
  <c r="G29" i="49"/>
  <c r="H29" i="49"/>
  <c r="H28" i="49"/>
  <c r="G28" i="49"/>
  <c r="H27" i="49"/>
  <c r="H25" i="49"/>
  <c r="G25" i="49"/>
  <c r="G23" i="49"/>
  <c r="H20" i="49"/>
  <c r="G20" i="49"/>
  <c r="G19" i="49"/>
  <c r="H18" i="49"/>
  <c r="G18" i="49"/>
  <c r="H17" i="49"/>
  <c r="G17" i="49"/>
  <c r="G14" i="49"/>
  <c r="H13" i="49"/>
  <c r="H12" i="49"/>
  <c r="G12" i="49"/>
  <c r="H10" i="49"/>
  <c r="H9" i="49"/>
  <c r="G9" i="49"/>
  <c r="G8" i="49"/>
  <c r="H7" i="49"/>
  <c r="H6" i="49"/>
  <c r="G6" i="49"/>
  <c r="H5" i="49"/>
  <c r="G5" i="49"/>
  <c r="G4" i="49"/>
  <c r="G27" i="49" l="1"/>
  <c r="H4" i="49"/>
  <c r="G7" i="49"/>
  <c r="G10" i="49"/>
  <c r="G13" i="49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7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17" i="2"/>
  <c r="H9" i="2"/>
  <c r="H24" i="2" l="1"/>
  <c r="H33" i="2" l="1"/>
  <c r="H28" i="2"/>
  <c r="H8" i="2" l="1"/>
  <c r="H11" i="2"/>
  <c r="H13" i="2"/>
  <c r="H14" i="2"/>
  <c r="H18" i="2"/>
  <c r="H30" i="2"/>
</calcChain>
</file>

<file path=xl/sharedStrings.xml><?xml version="1.0" encoding="utf-8"?>
<sst xmlns="http://schemas.openxmlformats.org/spreadsheetml/2006/main" count="159" uniqueCount="99">
  <si>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</si>
  <si>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</si>
  <si>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</si>
  <si>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</si>
  <si>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</si>
  <si>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</si>
  <si>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</si>
  <si>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</si>
  <si>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</si>
  <si>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</si>
  <si>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</si>
  <si>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</si>
  <si>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</si>
  <si>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</si>
  <si>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</si>
  <si>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</si>
  <si>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</si>
  <si>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</si>
  <si>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</si>
  <si>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</si>
  <si>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</si>
  <si>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</si>
  <si>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</si>
  <si>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</si>
  <si>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</si>
  <si>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</si>
  <si>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</si>
  <si>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</si>
  <si>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</si>
  <si>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</si>
  <si>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</si>
  <si>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</si>
  <si>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</si>
  <si>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</si>
  <si>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</si>
  <si>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</si>
  <si>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</si>
  <si>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</si>
  <si>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</si>
  <si>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</si>
  <si>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</si>
  <si>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</si>
  <si>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</si>
  <si>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</si>
  <si>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</si>
  <si>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</si>
  <si>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</si>
  <si>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</si>
  <si>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</si>
  <si>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</si>
  <si>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</si>
  <si>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</si>
  <si>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</si>
  <si>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</si>
  <si>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</si>
  <si>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</si>
  <si>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</si>
  <si>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</si>
  <si>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</si>
  <si>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</si>
  <si>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</si>
  <si>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</si>
  <si>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</si>
  <si>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</si>
  <si>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</si>
  <si>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</si>
  <si>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</si>
  <si>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</si>
  <si>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</si>
  <si>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</si>
  <si>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</si>
  <si>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</si>
  <si>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</si>
  <si>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</si>
  <si>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</si>
  <si>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</si>
  <si>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</si>
  <si>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</si>
  <si>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</si>
  <si>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</si>
  <si>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</si>
  <si>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</si>
  <si>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</si>
  <si>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</si>
  <si>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</si>
  <si>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</si>
  <si>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</si>
  <si>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</si>
  <si>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</si>
  <si>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</si>
  <si>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</si>
  <si>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</si>
  <si>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Telephone</t>
  </si>
  <si>
    <t>4th week of July</t>
  </si>
  <si>
    <t>1st week of Aug.</t>
  </si>
  <si>
    <t>% Change 1st week of Aug. 2022, compared to:</t>
  </si>
  <si>
    <r>
      <t xml:space="preserve">% Change 1st </t>
    </r>
    <r>
      <rPr>
        <b/>
        <sz val="10.5"/>
        <color indexed="8"/>
        <rFont val="Calisto MT"/>
        <family val="1"/>
      </rPr>
      <t>week of Aug. 2022, compared to:</t>
    </r>
  </si>
  <si>
    <t>Average of Aug. 1st week</t>
  </si>
  <si>
    <t xml:space="preserve">Average of July 4th week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</si>
</sst>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7" fillId="0" borderId="0" xfId="0" applyFont="1"/>
    <xf numFmtId="9" fontId="26" fillId="2" borderId="3" xfId="1" applyFont="1" applyFill="1" applyBorder="1" applyAlignment="1"/>
    <xf numFmtId="9" fontId="26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B1" zoomScaleNormal="100" workbookViewId="0">
      <selection activeCell="M1" sqref="M1:P1048576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8.42578125" style="1" customWidth="1"/>
    <col min="8" max="8" width="8.7109375" style="1" customWidth="1"/>
    <col min="9" max="16384" width="9.140625" style="1"/>
  </cols>
  <sheetData>
    <row r="1" spans="1:10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0" ht="53.25" customHeight="1">
      <c r="A2" s="54" t="s">
        <v>1</v>
      </c>
      <c r="B2" s="54"/>
      <c r="C2" s="54"/>
      <c r="D2" s="40">
        <v>2021</v>
      </c>
      <c r="E2" s="57">
        <v>2022</v>
      </c>
      <c r="F2" s="58"/>
      <c r="G2" s="55" t="s">
        <v>95</v>
      </c>
      <c r="H2" s="55"/>
      <c r="I2" s="1" t="s">
        <v>66</v>
      </c>
    </row>
    <row r="3" spans="1:10" ht="39" customHeight="1">
      <c r="A3" s="56" t="s">
        <v>2</v>
      </c>
      <c r="B3" s="56"/>
      <c r="C3" s="44" t="s">
        <v>3</v>
      </c>
      <c r="D3" s="13" t="s">
        <v>94</v>
      </c>
      <c r="E3" s="13" t="s">
        <v>93</v>
      </c>
      <c r="F3" s="13" t="s">
        <v>94</v>
      </c>
      <c r="G3" s="12" t="s">
        <v>4</v>
      </c>
      <c r="H3" s="12" t="s">
        <v>5</v>
      </c>
    </row>
    <row r="4" spans="1:10" ht="15.75">
      <c r="A4" s="2">
        <v>1</v>
      </c>
      <c r="B4" s="3" t="s">
        <v>6</v>
      </c>
      <c r="C4" s="4" t="s">
        <v>67</v>
      </c>
      <c r="D4" s="27">
        <v>1433.33</v>
      </c>
      <c r="E4" s="27">
        <v>2437.5</v>
      </c>
      <c r="F4" s="27">
        <v>2437.5</v>
      </c>
      <c r="G4" s="42">
        <f>+(F4-E4)/E4</f>
        <v>0</v>
      </c>
      <c r="H4" s="5">
        <f t="shared" ref="H4:H7" si="0">+((F4-D4)/D4)</f>
        <v>0.70058535019848889</v>
      </c>
    </row>
    <row r="5" spans="1:10" ht="15.75">
      <c r="A5" s="35">
        <v>2</v>
      </c>
      <c r="B5" s="36" t="s">
        <v>8</v>
      </c>
      <c r="C5" s="37" t="s">
        <v>9</v>
      </c>
      <c r="D5" s="38">
        <v>616.66999999999996</v>
      </c>
      <c r="E5" s="38">
        <v>1442.86</v>
      </c>
      <c r="F5" s="38">
        <v>1628.75</v>
      </c>
      <c r="G5" s="43">
        <f>+(F5-E5)/E5</f>
        <v>0.12883439834772611</v>
      </c>
      <c r="H5" s="34">
        <f t="shared" si="0"/>
        <v>1.6412019394489761</v>
      </c>
      <c r="I5" s="1" t="s">
        <v>89</v>
      </c>
    </row>
    <row r="6" spans="1:10" ht="15.75">
      <c r="A6" s="2">
        <v>3</v>
      </c>
      <c r="B6" s="3" t="s">
        <v>10</v>
      </c>
      <c r="C6" s="4" t="s">
        <v>68</v>
      </c>
      <c r="D6" s="27">
        <v>716.67</v>
      </c>
      <c r="E6" s="27">
        <v>1650</v>
      </c>
      <c r="F6" s="27">
        <v>1825</v>
      </c>
      <c r="G6" s="47">
        <f t="shared" ref="G6:G7" si="1">+(F6-E6)/E6</f>
        <v>0.10606060606060606</v>
      </c>
      <c r="H6" s="5">
        <f t="shared" si="0"/>
        <v>1.5464997837219361</v>
      </c>
      <c r="I6" s="1" t="s">
        <v>66</v>
      </c>
      <c r="J6" s="1" t="s">
        <v>66</v>
      </c>
    </row>
    <row r="7" spans="1:10" ht="15.75">
      <c r="A7" s="35">
        <v>4</v>
      </c>
      <c r="B7" s="36" t="s">
        <v>69</v>
      </c>
      <c r="C7" s="37" t="s">
        <v>70</v>
      </c>
      <c r="D7" s="38">
        <v>533.33000000000004</v>
      </c>
      <c r="E7" s="38">
        <v>1150</v>
      </c>
      <c r="F7" s="38">
        <v>1566.67</v>
      </c>
      <c r="G7" s="43">
        <f t="shared" si="1"/>
        <v>0.36232173913043486</v>
      </c>
      <c r="H7" s="34">
        <f t="shared" si="0"/>
        <v>1.9375246095288097</v>
      </c>
    </row>
    <row r="8" spans="1:10" ht="15.75">
      <c r="A8" s="2">
        <v>5</v>
      </c>
      <c r="B8" s="6" t="s">
        <v>12</v>
      </c>
      <c r="C8" s="7" t="s">
        <v>13</v>
      </c>
      <c r="D8" s="27">
        <v>1030</v>
      </c>
      <c r="E8" s="27">
        <v>1870</v>
      </c>
      <c r="F8" s="27">
        <v>1932.14</v>
      </c>
      <c r="G8" s="42">
        <f t="shared" ref="G8:G35" si="2">+(F8-E8)/E8</f>
        <v>3.3229946524064226E-2</v>
      </c>
      <c r="H8" s="5">
        <f t="shared" ref="H8:H33" si="3">+((F8-D8)/D8)</f>
        <v>0.87586407766990304</v>
      </c>
    </row>
    <row r="9" spans="1:10" ht="15.75">
      <c r="A9" s="35">
        <v>6</v>
      </c>
      <c r="B9" s="36" t="s">
        <v>14</v>
      </c>
      <c r="C9" s="37" t="s">
        <v>15</v>
      </c>
      <c r="D9" s="38">
        <v>410.71</v>
      </c>
      <c r="E9" s="38">
        <v>1008.57</v>
      </c>
      <c r="F9" s="38">
        <v>1028.57</v>
      </c>
      <c r="G9" s="43">
        <f t="shared" si="2"/>
        <v>1.9830056416510391E-2</v>
      </c>
      <c r="H9" s="34">
        <f t="shared" si="3"/>
        <v>1.5043704803876212</v>
      </c>
    </row>
    <row r="10" spans="1:10" ht="15.75">
      <c r="A10" s="2">
        <v>7</v>
      </c>
      <c r="B10" s="8" t="s">
        <v>16</v>
      </c>
      <c r="C10" s="4" t="s">
        <v>17</v>
      </c>
      <c r="D10" s="27">
        <v>681.25</v>
      </c>
      <c r="E10" s="27">
        <v>1600</v>
      </c>
      <c r="F10" s="27">
        <v>1700</v>
      </c>
      <c r="G10" s="42">
        <f t="shared" si="2"/>
        <v>6.25E-2</v>
      </c>
      <c r="H10" s="5">
        <f t="shared" si="3"/>
        <v>1.4954128440366972</v>
      </c>
      <c r="I10" s="1" t="s">
        <v>66</v>
      </c>
    </row>
    <row r="11" spans="1:10" ht="15.75">
      <c r="A11" s="35">
        <v>8</v>
      </c>
      <c r="B11" s="36" t="s">
        <v>18</v>
      </c>
      <c r="C11" s="37" t="s">
        <v>19</v>
      </c>
      <c r="D11" s="38">
        <v>275.70999999999998</v>
      </c>
      <c r="E11" s="38">
        <v>663.33</v>
      </c>
      <c r="F11" s="38">
        <v>787.5</v>
      </c>
      <c r="G11" s="43">
        <f t="shared" si="2"/>
        <v>0.1871918954366604</v>
      </c>
      <c r="H11" s="34">
        <f t="shared" si="3"/>
        <v>1.8562620144354578</v>
      </c>
    </row>
    <row r="12" spans="1:10" ht="15.75">
      <c r="A12" s="2">
        <v>9</v>
      </c>
      <c r="B12" s="3" t="s">
        <v>20</v>
      </c>
      <c r="C12" s="4" t="s">
        <v>71</v>
      </c>
      <c r="D12" s="27">
        <v>673.33</v>
      </c>
      <c r="E12" s="27"/>
      <c r="F12" s="27">
        <v>1400</v>
      </c>
      <c r="G12" s="47"/>
      <c r="H12" s="28">
        <f t="shared" si="3"/>
        <v>1.079218213951554</v>
      </c>
    </row>
    <row r="13" spans="1:10" ht="15.75">
      <c r="A13" s="35">
        <v>10</v>
      </c>
      <c r="B13" s="36" t="s">
        <v>22</v>
      </c>
      <c r="C13" s="37" t="s">
        <v>23</v>
      </c>
      <c r="D13" s="38">
        <v>441.67</v>
      </c>
      <c r="E13" s="38">
        <v>825</v>
      </c>
      <c r="F13" s="38">
        <v>1018.75</v>
      </c>
      <c r="G13" s="43">
        <f t="shared" si="2"/>
        <v>0.23484848484848486</v>
      </c>
      <c r="H13" s="34">
        <f t="shared" si="3"/>
        <v>1.3065863653859213</v>
      </c>
    </row>
    <row r="14" spans="1:10" ht="15.75">
      <c r="A14" s="2">
        <v>11</v>
      </c>
      <c r="B14" s="3" t="s">
        <v>24</v>
      </c>
      <c r="C14" s="4" t="s">
        <v>72</v>
      </c>
      <c r="D14" s="27">
        <v>485.71</v>
      </c>
      <c r="E14" s="27">
        <v>1078.57</v>
      </c>
      <c r="F14" s="27">
        <v>1150</v>
      </c>
      <c r="G14" s="42">
        <f t="shared" si="2"/>
        <v>6.6226577783546792E-2</v>
      </c>
      <c r="H14" s="5">
        <f t="shared" si="3"/>
        <v>1.3676679500113236</v>
      </c>
    </row>
    <row r="15" spans="1:10" ht="15.75">
      <c r="A15" s="35">
        <v>12</v>
      </c>
      <c r="B15" s="36" t="s">
        <v>26</v>
      </c>
      <c r="C15" s="37" t="s">
        <v>27</v>
      </c>
      <c r="D15" s="38">
        <v>265</v>
      </c>
      <c r="E15" s="38">
        <v>590</v>
      </c>
      <c r="F15" s="38">
        <v>775</v>
      </c>
      <c r="G15" s="43">
        <f>+(F15-E15)/E15</f>
        <v>0.3135593220338983</v>
      </c>
      <c r="H15" s="34">
        <f>+((F15-D15)/D15)</f>
        <v>1.9245283018867925</v>
      </c>
    </row>
    <row r="16" spans="1:10" ht="15.75">
      <c r="A16" s="2">
        <v>13</v>
      </c>
      <c r="B16" s="3" t="s">
        <v>28</v>
      </c>
      <c r="C16" s="4" t="s">
        <v>29</v>
      </c>
      <c r="D16" s="27">
        <v>325</v>
      </c>
      <c r="E16" s="27">
        <v>625</v>
      </c>
      <c r="F16" s="27"/>
      <c r="G16" s="42"/>
      <c r="H16" s="5"/>
    </row>
    <row r="17" spans="1:10" ht="15.75">
      <c r="A17" s="35">
        <v>14</v>
      </c>
      <c r="B17" s="36" t="s">
        <v>30</v>
      </c>
      <c r="C17" s="37" t="s">
        <v>73</v>
      </c>
      <c r="D17" s="38">
        <v>300</v>
      </c>
      <c r="E17" s="38">
        <v>675</v>
      </c>
      <c r="F17" s="38">
        <v>650</v>
      </c>
      <c r="G17" s="43">
        <f t="shared" si="2"/>
        <v>-3.7037037037037035E-2</v>
      </c>
      <c r="H17" s="34">
        <f t="shared" si="3"/>
        <v>1.1666666666666667</v>
      </c>
    </row>
    <row r="18" spans="1:10" ht="15.75">
      <c r="A18" s="2">
        <v>15</v>
      </c>
      <c r="B18" s="6" t="s">
        <v>32</v>
      </c>
      <c r="C18" s="4" t="s">
        <v>74</v>
      </c>
      <c r="D18" s="27">
        <v>750</v>
      </c>
      <c r="E18" s="27">
        <v>1328.57</v>
      </c>
      <c r="F18" s="27">
        <v>1375</v>
      </c>
      <c r="G18" s="42">
        <f t="shared" si="2"/>
        <v>3.4947349405752101E-2</v>
      </c>
      <c r="H18" s="5">
        <f t="shared" si="3"/>
        <v>0.83333333333333337</v>
      </c>
    </row>
    <row r="19" spans="1:10" ht="15.75">
      <c r="A19" s="35">
        <v>16</v>
      </c>
      <c r="B19" s="36" t="s">
        <v>34</v>
      </c>
      <c r="C19" s="37" t="s">
        <v>35</v>
      </c>
      <c r="D19" s="38">
        <v>1170</v>
      </c>
      <c r="E19" s="38">
        <v>2062.5</v>
      </c>
      <c r="F19" s="38">
        <v>2185.71</v>
      </c>
      <c r="G19" s="43">
        <f t="shared" si="2"/>
        <v>5.9738181818181836E-2</v>
      </c>
      <c r="H19" s="34">
        <f t="shared" si="3"/>
        <v>0.86812820512820521</v>
      </c>
    </row>
    <row r="20" spans="1:10" ht="15.75">
      <c r="A20" s="2">
        <v>17</v>
      </c>
      <c r="B20" s="6" t="s">
        <v>36</v>
      </c>
      <c r="C20" s="4" t="s">
        <v>75</v>
      </c>
      <c r="D20" s="27">
        <v>420</v>
      </c>
      <c r="E20" s="27">
        <v>800</v>
      </c>
      <c r="F20" s="27">
        <v>1016.67</v>
      </c>
      <c r="G20" s="42">
        <f t="shared" si="2"/>
        <v>0.27083749999999995</v>
      </c>
      <c r="H20" s="5">
        <f t="shared" si="3"/>
        <v>1.4206428571428571</v>
      </c>
    </row>
    <row r="21" spans="1:10" ht="15.75">
      <c r="A21" s="35">
        <v>18</v>
      </c>
      <c r="B21" s="36" t="s">
        <v>38</v>
      </c>
      <c r="C21" s="37" t="s">
        <v>39</v>
      </c>
      <c r="D21" s="38">
        <v>464.29</v>
      </c>
      <c r="E21" s="38">
        <v>1000</v>
      </c>
      <c r="F21" s="38">
        <v>1080</v>
      </c>
      <c r="G21" s="43">
        <f t="shared" si="2"/>
        <v>0.08</v>
      </c>
      <c r="H21" s="34">
        <f t="shared" si="3"/>
        <v>1.3261323741627</v>
      </c>
    </row>
    <row r="22" spans="1:10" ht="15.75">
      <c r="A22" s="2">
        <v>19</v>
      </c>
      <c r="B22" s="6" t="s">
        <v>40</v>
      </c>
      <c r="C22" s="4" t="s">
        <v>76</v>
      </c>
      <c r="D22" s="27">
        <v>831.25</v>
      </c>
      <c r="E22" s="27">
        <v>1900</v>
      </c>
      <c r="F22" s="27">
        <v>1780</v>
      </c>
      <c r="G22" s="42">
        <f t="shared" si="2"/>
        <v>-6.3157894736842107E-2</v>
      </c>
      <c r="H22" s="5">
        <f t="shared" si="3"/>
        <v>1.1413533834586467</v>
      </c>
    </row>
    <row r="23" spans="1:10" ht="15.75">
      <c r="A23" s="35">
        <v>20</v>
      </c>
      <c r="B23" s="36" t="s">
        <v>42</v>
      </c>
      <c r="C23" s="39" t="s">
        <v>43</v>
      </c>
      <c r="D23" s="38">
        <v>387.14</v>
      </c>
      <c r="E23" s="38">
        <v>950</v>
      </c>
      <c r="F23" s="38">
        <v>1150</v>
      </c>
      <c r="G23" s="43">
        <f t="shared" si="2"/>
        <v>0.21052631578947367</v>
      </c>
      <c r="H23" s="34">
        <f t="shared" si="3"/>
        <v>1.9705016273182829</v>
      </c>
    </row>
    <row r="24" spans="1:10" ht="17.25" customHeight="1">
      <c r="A24" s="2">
        <v>21</v>
      </c>
      <c r="B24" s="6" t="s">
        <v>44</v>
      </c>
      <c r="C24" s="4" t="s">
        <v>77</v>
      </c>
      <c r="D24" s="27">
        <v>703</v>
      </c>
      <c r="E24" s="27">
        <v>1216.67</v>
      </c>
      <c r="F24" s="27">
        <v>1437.5</v>
      </c>
      <c r="G24" s="42">
        <f t="shared" si="2"/>
        <v>0.1815036123188703</v>
      </c>
      <c r="H24" s="5">
        <f t="shared" si="3"/>
        <v>1.0448079658605975</v>
      </c>
    </row>
    <row r="25" spans="1:10" ht="15.75">
      <c r="A25" s="35">
        <v>22</v>
      </c>
      <c r="B25" s="36" t="s">
        <v>46</v>
      </c>
      <c r="C25" s="37" t="s">
        <v>47</v>
      </c>
      <c r="D25" s="38">
        <v>620</v>
      </c>
      <c r="E25" s="38">
        <v>966.67</v>
      </c>
      <c r="F25" s="38">
        <v>1270</v>
      </c>
      <c r="G25" s="43">
        <f t="shared" si="2"/>
        <v>0.3137885731428513</v>
      </c>
      <c r="H25" s="34">
        <f t="shared" si="3"/>
        <v>1.0483870967741935</v>
      </c>
    </row>
    <row r="26" spans="1:10" ht="15.75">
      <c r="A26" s="2">
        <v>23</v>
      </c>
      <c r="B26" s="6" t="s">
        <v>48</v>
      </c>
      <c r="C26" s="4" t="s">
        <v>78</v>
      </c>
      <c r="D26" s="27">
        <v>830</v>
      </c>
      <c r="E26" s="27">
        <v>1217.5</v>
      </c>
      <c r="F26" s="27">
        <v>1425</v>
      </c>
      <c r="G26" s="48">
        <f t="shared" si="2"/>
        <v>0.17043121149897331</v>
      </c>
      <c r="H26" s="49">
        <f t="shared" si="3"/>
        <v>0.7168674698795181</v>
      </c>
    </row>
    <row r="27" spans="1:10" ht="15.75">
      <c r="A27" s="35">
        <v>24</v>
      </c>
      <c r="B27" s="36" t="s">
        <v>50</v>
      </c>
      <c r="C27" s="37" t="s">
        <v>79</v>
      </c>
      <c r="D27" s="38">
        <v>750</v>
      </c>
      <c r="E27" s="38">
        <v>1533.33</v>
      </c>
      <c r="F27" s="38">
        <v>1675</v>
      </c>
      <c r="G27" s="43">
        <f t="shared" si="2"/>
        <v>9.2393679116693786E-2</v>
      </c>
      <c r="H27" s="34">
        <f t="shared" si="3"/>
        <v>1.2333333333333334</v>
      </c>
    </row>
    <row r="28" spans="1:10" ht="15.75">
      <c r="A28" s="2">
        <v>25</v>
      </c>
      <c r="B28" s="6" t="s">
        <v>52</v>
      </c>
      <c r="C28" s="4" t="s">
        <v>80</v>
      </c>
      <c r="D28" s="27">
        <v>390.71</v>
      </c>
      <c r="E28" s="27">
        <v>740</v>
      </c>
      <c r="F28" s="27">
        <v>1015.71</v>
      </c>
      <c r="G28" s="42">
        <f t="shared" si="2"/>
        <v>0.37258108108108112</v>
      </c>
      <c r="H28" s="5">
        <f t="shared" si="3"/>
        <v>1.5996519157431344</v>
      </c>
    </row>
    <row r="29" spans="1:10" ht="15.75">
      <c r="A29" s="35">
        <v>26</v>
      </c>
      <c r="B29" s="36" t="s">
        <v>52</v>
      </c>
      <c r="C29" s="37" t="s">
        <v>81</v>
      </c>
      <c r="D29" s="38">
        <v>315</v>
      </c>
      <c r="E29" s="38">
        <v>612.5</v>
      </c>
      <c r="F29" s="38">
        <v>975</v>
      </c>
      <c r="G29" s="43">
        <f t="shared" si="2"/>
        <v>0.59183673469387754</v>
      </c>
      <c r="H29" s="34">
        <f t="shared" si="3"/>
        <v>2.0952380952380953</v>
      </c>
    </row>
    <row r="30" spans="1:10" ht="15.75">
      <c r="A30" s="2">
        <v>27</v>
      </c>
      <c r="B30" s="6" t="s">
        <v>54</v>
      </c>
      <c r="C30" s="4" t="s">
        <v>82</v>
      </c>
      <c r="D30" s="27">
        <v>442</v>
      </c>
      <c r="E30" s="27">
        <v>815</v>
      </c>
      <c r="F30" s="27">
        <v>1045</v>
      </c>
      <c r="G30" s="42">
        <f t="shared" si="2"/>
        <v>0.2822085889570552</v>
      </c>
      <c r="H30" s="5">
        <f t="shared" si="3"/>
        <v>1.3642533936651584</v>
      </c>
      <c r="J30" s="1" t="s">
        <v>66</v>
      </c>
    </row>
    <row r="31" spans="1:10" ht="15.75">
      <c r="A31" s="35">
        <v>28</v>
      </c>
      <c r="B31" s="36" t="s">
        <v>56</v>
      </c>
      <c r="C31" s="37" t="s">
        <v>83</v>
      </c>
      <c r="D31" s="38">
        <v>525</v>
      </c>
      <c r="E31" s="38">
        <v>1170.83</v>
      </c>
      <c r="F31" s="38">
        <v>1100</v>
      </c>
      <c r="G31" s="43">
        <f t="shared" si="2"/>
        <v>-6.0495545894792523E-2</v>
      </c>
      <c r="H31" s="34">
        <f t="shared" si="3"/>
        <v>1.0952380952380953</v>
      </c>
    </row>
    <row r="32" spans="1:10" ht="15.75">
      <c r="A32" s="2">
        <v>29</v>
      </c>
      <c r="B32" s="6" t="s">
        <v>58</v>
      </c>
      <c r="C32" s="4" t="s">
        <v>59</v>
      </c>
      <c r="D32" s="27">
        <v>163.57</v>
      </c>
      <c r="E32" s="27">
        <v>440</v>
      </c>
      <c r="F32" s="27">
        <v>600</v>
      </c>
      <c r="G32" s="42">
        <f t="shared" si="2"/>
        <v>0.36363636363636365</v>
      </c>
      <c r="H32" s="5">
        <f t="shared" si="3"/>
        <v>2.6681543070245155</v>
      </c>
    </row>
    <row r="33" spans="1:8" ht="15.75">
      <c r="A33" s="35">
        <v>30</v>
      </c>
      <c r="B33" s="36" t="s">
        <v>60</v>
      </c>
      <c r="C33" s="37" t="s">
        <v>84</v>
      </c>
      <c r="D33" s="38">
        <v>975</v>
      </c>
      <c r="E33" s="38">
        <v>1375</v>
      </c>
      <c r="F33" s="38">
        <v>1600</v>
      </c>
      <c r="G33" s="43">
        <f t="shared" si="2"/>
        <v>0.16363636363636364</v>
      </c>
      <c r="H33" s="34">
        <f t="shared" si="3"/>
        <v>0.64102564102564108</v>
      </c>
    </row>
    <row r="34" spans="1:8" ht="15.75">
      <c r="A34" s="2">
        <v>31</v>
      </c>
      <c r="B34" s="6" t="s">
        <v>85</v>
      </c>
      <c r="C34" s="4" t="s">
        <v>86</v>
      </c>
      <c r="D34" s="27">
        <v>816.67</v>
      </c>
      <c r="E34" s="27">
        <v>2500</v>
      </c>
      <c r="F34" s="27">
        <v>2900</v>
      </c>
      <c r="G34" s="47">
        <f t="shared" si="2"/>
        <v>0.16</v>
      </c>
      <c r="H34" s="5" t="s">
        <v>66</v>
      </c>
    </row>
    <row r="35" spans="1:8" ht="15.75">
      <c r="A35" s="35">
        <v>32</v>
      </c>
      <c r="B35" s="36" t="s">
        <v>63</v>
      </c>
      <c r="C35" s="37" t="s">
        <v>87</v>
      </c>
      <c r="D35" s="38">
        <v>460</v>
      </c>
      <c r="E35" s="38">
        <v>500</v>
      </c>
      <c r="F35" s="38">
        <v>500</v>
      </c>
      <c r="G35" s="43">
        <f t="shared" si="2"/>
        <v>0</v>
      </c>
      <c r="H35" s="34"/>
    </row>
    <row r="36" spans="1:8" ht="15.75">
      <c r="A36" s="9" t="s">
        <v>88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M24" sqref="M24"/>
    </sheetView>
  </sheetViews>
  <sheetFormatPr defaultRowHeight="15"/>
  <cols>
    <col min="1" max="1" width="4.7109375" customWidth="1"/>
    <col min="2" max="2" width="14.85546875" customWidth="1"/>
    <col min="3" max="3" width="16.5703125" customWidth="1"/>
    <col min="4" max="4" width="13.28515625" customWidth="1"/>
    <col min="5" max="6" width="13" customWidth="1"/>
    <col min="7" max="7" width="9.5703125" customWidth="1"/>
    <col min="8" max="8" width="9.85546875" customWidth="1"/>
  </cols>
  <sheetData>
    <row r="1" spans="1:14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14" ht="42.75" customHeight="1">
      <c r="A2" s="61" t="s">
        <v>1</v>
      </c>
      <c r="B2" s="62"/>
      <c r="C2" s="63"/>
      <c r="D2" s="50">
        <v>2021</v>
      </c>
      <c r="E2" s="64">
        <v>2022</v>
      </c>
      <c r="F2" s="65"/>
      <c r="G2" s="66" t="s">
        <v>96</v>
      </c>
      <c r="H2" s="66"/>
    </row>
    <row r="3" spans="1:14" ht="54" customHeight="1">
      <c r="A3" s="67" t="s">
        <v>2</v>
      </c>
      <c r="B3" s="68"/>
      <c r="C3" s="20" t="s">
        <v>3</v>
      </c>
      <c r="D3" s="21" t="s">
        <v>97</v>
      </c>
      <c r="E3" s="21" t="s">
        <v>98</v>
      </c>
      <c r="F3" s="21" t="s">
        <v>97</v>
      </c>
      <c r="G3" s="21" t="s">
        <v>4</v>
      </c>
      <c r="H3" s="21" t="s">
        <v>5</v>
      </c>
    </row>
    <row r="4" spans="1:14" ht="15.75">
      <c r="A4" s="17">
        <v>1</v>
      </c>
      <c r="B4" s="19" t="s">
        <v>6</v>
      </c>
      <c r="C4" s="18" t="s">
        <v>7</v>
      </c>
      <c r="D4" s="29">
        <v>2666.66</v>
      </c>
      <c r="E4" s="29">
        <v>3656.66</v>
      </c>
      <c r="F4" s="30">
        <v>3845</v>
      </c>
      <c r="G4" s="31">
        <f>+(F4-E4)/E4</f>
        <v>5.1506019154091483E-2</v>
      </c>
      <c r="H4" s="31">
        <f>+(F4-D4)/D4</f>
        <v>0.4418786046965118</v>
      </c>
    </row>
    <row r="5" spans="1:14" ht="15.75">
      <c r="A5" s="14">
        <v>2</v>
      </c>
      <c r="B5" s="15" t="s">
        <v>8</v>
      </c>
      <c r="C5" s="16" t="s">
        <v>9</v>
      </c>
      <c r="D5" s="32">
        <v>1333.33</v>
      </c>
      <c r="E5" s="32">
        <v>2688</v>
      </c>
      <c r="F5" s="33">
        <v>2892.5</v>
      </c>
      <c r="G5" s="41">
        <f t="shared" ref="G5:G33" si="0">+(F5-E5)/E5</f>
        <v>7.6078869047619041E-2</v>
      </c>
      <c r="H5" s="41">
        <f t="shared" ref="H5:H33" si="1">+(F5-D5)/D5</f>
        <v>1.1693804234510587</v>
      </c>
    </row>
    <row r="6" spans="1:14" ht="15.75">
      <c r="A6" s="17">
        <v>3</v>
      </c>
      <c r="B6" s="19" t="s">
        <v>10</v>
      </c>
      <c r="C6" s="18" t="s">
        <v>11</v>
      </c>
      <c r="D6" s="29">
        <v>1280</v>
      </c>
      <c r="E6" s="29">
        <v>2480</v>
      </c>
      <c r="F6" s="30">
        <v>2780</v>
      </c>
      <c r="G6" s="31">
        <f t="shared" si="0"/>
        <v>0.12096774193548387</v>
      </c>
      <c r="H6" s="31">
        <f t="shared" si="1"/>
        <v>1.171875</v>
      </c>
      <c r="K6" t="s">
        <v>66</v>
      </c>
    </row>
    <row r="7" spans="1:14" ht="15.75">
      <c r="A7" s="14">
        <v>4</v>
      </c>
      <c r="B7" s="15" t="s">
        <v>12</v>
      </c>
      <c r="C7" s="16" t="s">
        <v>13</v>
      </c>
      <c r="D7" s="32">
        <v>1538</v>
      </c>
      <c r="E7" s="32">
        <v>2795</v>
      </c>
      <c r="F7" s="33">
        <v>2880</v>
      </c>
      <c r="G7" s="41">
        <f t="shared" si="0"/>
        <v>3.041144901610018E-2</v>
      </c>
      <c r="H7" s="41">
        <f t="shared" si="1"/>
        <v>0.87256176853055922</v>
      </c>
      <c r="K7" t="s">
        <v>66</v>
      </c>
    </row>
    <row r="8" spans="1:14" ht="15.75">
      <c r="A8" s="17">
        <v>5</v>
      </c>
      <c r="B8" s="19" t="s">
        <v>14</v>
      </c>
      <c r="C8" s="18" t="s">
        <v>15</v>
      </c>
      <c r="D8" s="29">
        <v>833.33</v>
      </c>
      <c r="E8" s="29">
        <v>1796.66</v>
      </c>
      <c r="F8" s="30">
        <v>1790</v>
      </c>
      <c r="G8" s="31">
        <f t="shared" si="0"/>
        <v>-3.7068783186579995E-3</v>
      </c>
      <c r="H8" s="31">
        <f t="shared" si="1"/>
        <v>1.1480085920343681</v>
      </c>
    </row>
    <row r="9" spans="1:14" ht="15.75">
      <c r="A9" s="14">
        <v>6</v>
      </c>
      <c r="B9" s="15" t="s">
        <v>16</v>
      </c>
      <c r="C9" s="16" t="s">
        <v>17</v>
      </c>
      <c r="D9" s="32">
        <v>1340</v>
      </c>
      <c r="E9" s="32">
        <v>2630</v>
      </c>
      <c r="F9" s="33">
        <v>2695</v>
      </c>
      <c r="G9" s="41">
        <f t="shared" si="0"/>
        <v>2.4714828897338403E-2</v>
      </c>
      <c r="H9" s="41">
        <f t="shared" si="1"/>
        <v>1.0111940298507462</v>
      </c>
    </row>
    <row r="10" spans="1:14" ht="15.75">
      <c r="A10" s="17">
        <v>7</v>
      </c>
      <c r="B10" s="19" t="s">
        <v>18</v>
      </c>
      <c r="C10" s="18" t="s">
        <v>19</v>
      </c>
      <c r="D10" s="29">
        <v>350</v>
      </c>
      <c r="E10" s="29">
        <v>910</v>
      </c>
      <c r="F10" s="30">
        <v>1015</v>
      </c>
      <c r="G10" s="31">
        <f t="shared" si="0"/>
        <v>0.11538461538461539</v>
      </c>
      <c r="H10" s="31">
        <f t="shared" si="1"/>
        <v>1.9</v>
      </c>
    </row>
    <row r="11" spans="1:14" ht="15.75">
      <c r="A11" s="14">
        <v>8</v>
      </c>
      <c r="B11" s="15" t="s">
        <v>20</v>
      </c>
      <c r="C11" s="16" t="s">
        <v>21</v>
      </c>
      <c r="D11" s="32">
        <v>1100</v>
      </c>
      <c r="E11" s="32">
        <v>1960</v>
      </c>
      <c r="F11" s="33"/>
      <c r="G11" s="41"/>
      <c r="H11" s="41"/>
      <c r="N11" t="s">
        <v>66</v>
      </c>
    </row>
    <row r="12" spans="1:14" ht="15.75">
      <c r="A12" s="17">
        <v>9</v>
      </c>
      <c r="B12" s="19" t="s">
        <v>22</v>
      </c>
      <c r="C12" s="18" t="s">
        <v>23</v>
      </c>
      <c r="D12" s="29">
        <v>640</v>
      </c>
      <c r="E12" s="29">
        <v>1167.5</v>
      </c>
      <c r="F12" s="30">
        <v>1270</v>
      </c>
      <c r="G12" s="31">
        <f t="shared" si="0"/>
        <v>8.7794432548179868E-2</v>
      </c>
      <c r="H12" s="31">
        <f t="shared" si="1"/>
        <v>0.984375</v>
      </c>
    </row>
    <row r="13" spans="1:14" ht="15.75">
      <c r="A13" s="14">
        <v>10</v>
      </c>
      <c r="B13" s="15" t="s">
        <v>24</v>
      </c>
      <c r="C13" s="16" t="s">
        <v>25</v>
      </c>
      <c r="D13" s="32">
        <v>670</v>
      </c>
      <c r="E13" s="32">
        <v>1390</v>
      </c>
      <c r="F13" s="33">
        <v>1440</v>
      </c>
      <c r="G13" s="41">
        <f t="shared" si="0"/>
        <v>3.5971223021582732E-2</v>
      </c>
      <c r="H13" s="41">
        <f t="shared" si="1"/>
        <v>1.1492537313432836</v>
      </c>
    </row>
    <row r="14" spans="1:14" ht="15.75">
      <c r="A14" s="17">
        <v>11</v>
      </c>
      <c r="B14" s="19" t="s">
        <v>26</v>
      </c>
      <c r="C14" s="18" t="s">
        <v>27</v>
      </c>
      <c r="D14" s="29">
        <v>290</v>
      </c>
      <c r="E14" s="29">
        <v>700</v>
      </c>
      <c r="F14" s="30">
        <v>830</v>
      </c>
      <c r="G14" s="31">
        <f t="shared" si="0"/>
        <v>0.18571428571428572</v>
      </c>
      <c r="H14" s="31">
        <f t="shared" si="1"/>
        <v>1.8620689655172413</v>
      </c>
    </row>
    <row r="15" spans="1:14" ht="15.75">
      <c r="A15" s="14">
        <v>12</v>
      </c>
      <c r="B15" s="15" t="s">
        <v>28</v>
      </c>
      <c r="C15" s="16" t="s">
        <v>29</v>
      </c>
      <c r="D15" s="32"/>
      <c r="E15" s="32"/>
      <c r="F15" s="33"/>
      <c r="G15" s="41"/>
      <c r="H15" s="41"/>
    </row>
    <row r="16" spans="1:14" ht="15.75">
      <c r="A16" s="17">
        <v>13</v>
      </c>
      <c r="B16" s="19" t="s">
        <v>30</v>
      </c>
      <c r="C16" s="18" t="s">
        <v>31</v>
      </c>
      <c r="D16" s="29">
        <v>520</v>
      </c>
      <c r="E16" s="29">
        <v>905</v>
      </c>
      <c r="F16" s="30">
        <v>920</v>
      </c>
      <c r="G16" s="31">
        <f t="shared" si="0"/>
        <v>1.6574585635359115E-2</v>
      </c>
      <c r="H16" s="31">
        <f t="shared" si="1"/>
        <v>0.76923076923076927</v>
      </c>
    </row>
    <row r="17" spans="1:13" ht="15.75">
      <c r="A17" s="14">
        <v>14</v>
      </c>
      <c r="B17" s="22" t="s">
        <v>32</v>
      </c>
      <c r="C17" s="16" t="s">
        <v>33</v>
      </c>
      <c r="D17" s="32">
        <v>1110</v>
      </c>
      <c r="E17" s="32">
        <v>1658.75</v>
      </c>
      <c r="F17" s="33">
        <v>1698</v>
      </c>
      <c r="G17" s="41">
        <f t="shared" si="0"/>
        <v>2.3662396382818387E-2</v>
      </c>
      <c r="H17" s="41">
        <f t="shared" si="1"/>
        <v>0.52972972972972976</v>
      </c>
    </row>
    <row r="18" spans="1:13" ht="15.75">
      <c r="A18" s="17">
        <v>15</v>
      </c>
      <c r="B18" s="19" t="s">
        <v>34</v>
      </c>
      <c r="C18" s="18" t="s">
        <v>35</v>
      </c>
      <c r="D18" s="29">
        <v>1720</v>
      </c>
      <c r="E18" s="29">
        <v>3085</v>
      </c>
      <c r="F18" s="30">
        <v>3190</v>
      </c>
      <c r="G18" s="31">
        <f t="shared" si="0"/>
        <v>3.4035656401944892E-2</v>
      </c>
      <c r="H18" s="31">
        <f t="shared" si="1"/>
        <v>0.85465116279069764</v>
      </c>
    </row>
    <row r="19" spans="1:13" ht="15.75">
      <c r="A19" s="14">
        <v>16</v>
      </c>
      <c r="B19" s="15" t="s">
        <v>36</v>
      </c>
      <c r="C19" s="16" t="s">
        <v>37</v>
      </c>
      <c r="D19" s="32">
        <v>610</v>
      </c>
      <c r="E19" s="32">
        <v>1040</v>
      </c>
      <c r="F19" s="33">
        <v>1120</v>
      </c>
      <c r="G19" s="41">
        <f t="shared" si="0"/>
        <v>7.6923076923076927E-2</v>
      </c>
      <c r="H19" s="41"/>
    </row>
    <row r="20" spans="1:13" ht="15.75">
      <c r="A20" s="17">
        <v>17</v>
      </c>
      <c r="B20" s="19" t="s">
        <v>38</v>
      </c>
      <c r="C20" s="18" t="s">
        <v>39</v>
      </c>
      <c r="D20" s="29">
        <v>580</v>
      </c>
      <c r="E20" s="29">
        <v>1120</v>
      </c>
      <c r="F20" s="30">
        <v>1180</v>
      </c>
      <c r="G20" s="31">
        <f t="shared" si="0"/>
        <v>5.3571428571428568E-2</v>
      </c>
      <c r="H20" s="31">
        <f t="shared" si="1"/>
        <v>1.0344827586206897</v>
      </c>
    </row>
    <row r="21" spans="1:13" ht="15.75">
      <c r="A21" s="14">
        <v>18</v>
      </c>
      <c r="B21" s="15" t="s">
        <v>40</v>
      </c>
      <c r="C21" s="23" t="s">
        <v>41</v>
      </c>
      <c r="D21" s="32">
        <v>1160</v>
      </c>
      <c r="E21" s="32"/>
      <c r="F21" s="33"/>
      <c r="G21" s="41"/>
      <c r="H21" s="41"/>
    </row>
    <row r="22" spans="1:13" ht="15.75">
      <c r="A22" s="17">
        <v>19</v>
      </c>
      <c r="B22" s="19" t="s">
        <v>42</v>
      </c>
      <c r="C22" s="18" t="s">
        <v>43</v>
      </c>
      <c r="D22" s="29">
        <v>500</v>
      </c>
      <c r="E22" s="29">
        <v>1276.67</v>
      </c>
      <c r="F22" s="30"/>
      <c r="G22" s="31"/>
      <c r="H22" s="31"/>
    </row>
    <row r="23" spans="1:13" ht="15.75">
      <c r="A23" s="14">
        <v>20</v>
      </c>
      <c r="B23" s="15" t="s">
        <v>44</v>
      </c>
      <c r="C23" s="16" t="s">
        <v>45</v>
      </c>
      <c r="D23" s="32">
        <v>890</v>
      </c>
      <c r="E23" s="32">
        <v>1570</v>
      </c>
      <c r="F23" s="33">
        <v>1780</v>
      </c>
      <c r="G23" s="41">
        <f t="shared" si="0"/>
        <v>0.13375796178343949</v>
      </c>
      <c r="H23" s="41"/>
    </row>
    <row r="24" spans="1:13" ht="15.75">
      <c r="A24" s="17">
        <v>21</v>
      </c>
      <c r="B24" s="19" t="s">
        <v>46</v>
      </c>
      <c r="C24" s="18" t="s">
        <v>47</v>
      </c>
      <c r="D24" s="29">
        <v>800</v>
      </c>
      <c r="E24" s="29"/>
      <c r="F24" s="30"/>
      <c r="G24" s="31"/>
      <c r="H24" s="31"/>
      <c r="M24" t="s">
        <v>66</v>
      </c>
    </row>
    <row r="25" spans="1:13" ht="15.75">
      <c r="A25" s="14">
        <v>22</v>
      </c>
      <c r="B25" s="15" t="s">
        <v>48</v>
      </c>
      <c r="C25" s="16" t="s">
        <v>49</v>
      </c>
      <c r="D25" s="32">
        <v>1060</v>
      </c>
      <c r="E25" s="32">
        <v>1752.5</v>
      </c>
      <c r="F25" s="33">
        <v>1870</v>
      </c>
      <c r="G25" s="41">
        <f t="shared" si="0"/>
        <v>6.7047075606276749E-2</v>
      </c>
      <c r="H25" s="41">
        <f t="shared" si="1"/>
        <v>0.76415094339622647</v>
      </c>
    </row>
    <row r="26" spans="1:13" ht="15.75">
      <c r="A26" s="17">
        <v>23</v>
      </c>
      <c r="B26" s="19" t="s">
        <v>50</v>
      </c>
      <c r="C26" s="18" t="s">
        <v>51</v>
      </c>
      <c r="D26" s="29">
        <v>1190</v>
      </c>
      <c r="E26" s="29">
        <v>2613.33</v>
      </c>
      <c r="F26" s="30">
        <v>2720</v>
      </c>
      <c r="G26" s="31">
        <f t="shared" si="0"/>
        <v>4.0817654104150669E-2</v>
      </c>
      <c r="H26" s="31">
        <f t="shared" si="1"/>
        <v>1.2857142857142858</v>
      </c>
    </row>
    <row r="27" spans="1:13" ht="15.75">
      <c r="A27" s="14">
        <v>24</v>
      </c>
      <c r="B27" s="15" t="s">
        <v>52</v>
      </c>
      <c r="C27" s="16" t="s">
        <v>53</v>
      </c>
      <c r="D27" s="32">
        <v>565</v>
      </c>
      <c r="E27" s="32">
        <v>998</v>
      </c>
      <c r="F27" s="33">
        <v>1180</v>
      </c>
      <c r="G27" s="41">
        <f t="shared" si="0"/>
        <v>0.18236472945891782</v>
      </c>
      <c r="H27" s="41">
        <f t="shared" si="1"/>
        <v>1.0884955752212389</v>
      </c>
    </row>
    <row r="28" spans="1:13" ht="15.75">
      <c r="A28" s="17">
        <v>25</v>
      </c>
      <c r="B28" s="19" t="s">
        <v>54</v>
      </c>
      <c r="C28" s="18" t="s">
        <v>55</v>
      </c>
      <c r="D28" s="29">
        <v>626.66</v>
      </c>
      <c r="E28" s="29">
        <v>1180</v>
      </c>
      <c r="F28" s="30">
        <v>1320</v>
      </c>
      <c r="G28" s="31">
        <f t="shared" si="0"/>
        <v>0.11864406779661017</v>
      </c>
      <c r="H28" s="31">
        <f t="shared" si="1"/>
        <v>1.1064053872913542</v>
      </c>
    </row>
    <row r="29" spans="1:13" ht="15.75">
      <c r="A29" s="14">
        <v>26</v>
      </c>
      <c r="B29" s="15" t="s">
        <v>56</v>
      </c>
      <c r="C29" s="16" t="s">
        <v>57</v>
      </c>
      <c r="D29" s="32">
        <v>730</v>
      </c>
      <c r="E29" s="32">
        <v>1596.66</v>
      </c>
      <c r="F29" s="33">
        <v>1653.33</v>
      </c>
      <c r="G29" s="41">
        <f t="shared" si="0"/>
        <v>3.5492841306226652E-2</v>
      </c>
      <c r="H29" s="41">
        <f t="shared" si="1"/>
        <v>1.2648356164383561</v>
      </c>
    </row>
    <row r="30" spans="1:13" ht="15.75">
      <c r="A30" s="17">
        <v>27</v>
      </c>
      <c r="B30" s="19" t="s">
        <v>58</v>
      </c>
      <c r="C30" s="18" t="s">
        <v>59</v>
      </c>
      <c r="D30" s="29"/>
      <c r="E30" s="29">
        <v>700</v>
      </c>
      <c r="F30" s="30"/>
      <c r="G30" s="31"/>
      <c r="H30" s="31"/>
    </row>
    <row r="31" spans="1:13" ht="15.75">
      <c r="A31" s="14">
        <v>28</v>
      </c>
      <c r="B31" s="15" t="s">
        <v>60</v>
      </c>
      <c r="C31" s="16" t="s">
        <v>61</v>
      </c>
      <c r="D31" s="32">
        <v>1180</v>
      </c>
      <c r="E31" s="32">
        <v>1716.67</v>
      </c>
      <c r="F31" s="33">
        <v>1860</v>
      </c>
      <c r="G31" s="41">
        <f t="shared" si="0"/>
        <v>8.3493041761083908E-2</v>
      </c>
      <c r="H31" s="41">
        <f t="shared" si="1"/>
        <v>0.57627118644067798</v>
      </c>
    </row>
    <row r="32" spans="1:13" ht="15.75">
      <c r="A32" s="17">
        <v>29</v>
      </c>
      <c r="B32" s="19" t="s">
        <v>62</v>
      </c>
      <c r="C32" s="18" t="s">
        <v>86</v>
      </c>
      <c r="D32" s="29"/>
      <c r="E32" s="29">
        <v>3340</v>
      </c>
      <c r="F32" s="30">
        <v>3440</v>
      </c>
      <c r="G32" s="31">
        <f t="shared" si="0"/>
        <v>2.9940119760479042E-2</v>
      </c>
      <c r="H32" s="31"/>
    </row>
    <row r="33" spans="1:8" ht="16.5" thickBot="1">
      <c r="A33" s="24">
        <v>30</v>
      </c>
      <c r="B33" s="25" t="s">
        <v>63</v>
      </c>
      <c r="C33" s="26" t="s">
        <v>64</v>
      </c>
      <c r="D33" s="32">
        <v>600</v>
      </c>
      <c r="E33" s="32">
        <v>920</v>
      </c>
      <c r="F33" s="33">
        <v>940</v>
      </c>
      <c r="G33" s="41">
        <f t="shared" si="0"/>
        <v>2.1739130434782608E-2</v>
      </c>
      <c r="H33" s="41">
        <f t="shared" si="1"/>
        <v>0.56666666666666665</v>
      </c>
    </row>
    <row r="34" spans="1:8">
      <c r="A34" s="45" t="s">
        <v>90</v>
      </c>
      <c r="B34" s="45"/>
      <c r="C34" s="45"/>
      <c r="D34" s="45"/>
      <c r="E34" s="45"/>
      <c r="F34" s="45"/>
      <c r="G34" s="45"/>
      <c r="H34" s="45"/>
    </row>
    <row r="35" spans="1:8">
      <c r="A35" s="45" t="s">
        <v>91</v>
      </c>
      <c r="B35" s="45"/>
      <c r="C35" s="45"/>
      <c r="D35" s="46">
        <v>440</v>
      </c>
      <c r="E35" s="45"/>
      <c r="F35" s="45"/>
      <c r="G35" s="45"/>
      <c r="H35" s="45"/>
    </row>
    <row r="36" spans="1:8">
      <c r="A36" t="s">
        <v>92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2022-08-10T04:56:12Z</dcterms:modified>
</cp:coreProperties>
</file>