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160" windowHeight="619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/>
  <c r="H8" i="1"/>
  <c r="H9" i="1"/>
  <c r="H10" i="1"/>
  <c r="H11" i="1"/>
  <c r="H12" i="1"/>
  <c r="H13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H5" i="2" l="1"/>
  <c r="H6" i="2"/>
  <c r="H7" i="2"/>
  <c r="H8" i="2"/>
  <c r="H9" i="2"/>
  <c r="H10" i="2"/>
  <c r="H11" i="2"/>
  <c r="H12" i="2"/>
  <c r="H13" i="2"/>
  <c r="H16" i="2"/>
  <c r="H17" i="2"/>
  <c r="H18" i="2"/>
  <c r="H19" i="2"/>
  <c r="H20" i="2"/>
  <c r="H21" i="2"/>
  <c r="H22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7" i="2"/>
  <c r="G18" i="2"/>
  <c r="G19" i="2"/>
  <c r="G20" i="2"/>
  <c r="G21" i="2"/>
  <c r="G22" i="2"/>
  <c r="G24" i="2"/>
  <c r="G25" i="2"/>
  <c r="G26" i="2"/>
  <c r="G27" i="2"/>
  <c r="G28" i="2"/>
  <c r="G29" i="2"/>
  <c r="G31" i="2"/>
  <c r="G32" i="2"/>
  <c r="G33" i="2"/>
  <c r="G4" i="2"/>
</calcChain>
</file>

<file path=xl/sharedStrings.xml><?xml version="1.0" encoding="utf-8"?>
<sst xmlns="http://schemas.openxmlformats.org/spreadsheetml/2006/main" count="177" uniqueCount="88">
  <si>
    <t xml:space="preserve">Table  1 :  Change in  Wholesale  Prices at Peliyagoda Fish Market (Rs/Kg) </t>
  </si>
  <si>
    <t>Variety</t>
  </si>
  <si>
    <t>Sinhala Name</t>
  </si>
  <si>
    <t>Common Name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</si>
  <si>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July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</si>
  <si>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</si>
  <si>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</si>
  <si>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</si>
  <si>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</si>
  <si>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</si>
  <si>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</si>
  <si>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</si>
  <si>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</si>
  <si>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­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</si>
  <si>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</si>
  <si>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</si>
  <si>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</si>
  <si>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</si>
  <si>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</si>
  <si>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</si>
  <si>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</si>
  <si>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</si>
  <si>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</si>
  <si>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</si>
  <si>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</si>
  <si>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</si>
  <si>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</si>
  <si>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</si>
  <si>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</si>
  <si>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</si>
  <si>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</si>
  <si>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</si>
  <si>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</si>
  <si>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</si>
  <si>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</si>
  <si>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</si>
  <si>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</si>
  <si>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</si>
  <si>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</si>
  <si>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</si>
  <si>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</si>
  <si>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</si>
  <si>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</si>
  <si>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</si>
  <si>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</si>
  <si>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</si>
  <si>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</si>
  <si>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</si>
  <si>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</si>
  <si>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</si>
  <si>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</si>
  <si>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</si>
  <si>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</si>
  <si>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</si>
  <si>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</si>
  <si>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</si>
  <si>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</si>
  <si>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</si>
  <si>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</si>
  <si>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</si>
  <si>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</si>
  <si>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</si>
  <si>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</si>
  <si>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</si>
  <si>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</si>
  <si>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</si>
  <si>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</si>
  <si>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</si>
  <si>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</si>
  <si>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</si>
  <si>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</si>
  <si>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</si>
  <si>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</si>
  <si>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</si>
  <si>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</si>
  <si>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</si>
  <si>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</si>
  <si>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</si>
  <si>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</si>
  <si>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</si>
  <si>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</si>
  <si>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</si>
  <si>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</si>
  <si>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</si>
  <si>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</si>
  <si>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</si>
  <si>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July</t>
    </r>
  </si>
  <si>
    <r>
      <t>% Change 3</t>
    </r>
    <r>
      <rPr>
        <b/>
        <vertAlign val="superscript"/>
        <sz val="10.5"/>
        <color theme="1"/>
        <rFont val="Calibri "/>
      </rPr>
      <t>rd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July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</si>
</sst>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0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7" fillId="0" borderId="11" xfId="2" applyFont="1" applyFill="1" applyBorder="1" applyAlignment="1">
      <alignment horizontal="right"/>
    </xf>
    <xf numFmtId="0" fontId="10" fillId="0" borderId="12" xfId="0" applyFont="1" applyBorder="1"/>
    <xf numFmtId="0" fontId="11" fillId="0" borderId="12" xfId="2" applyFont="1" applyFill="1" applyBorder="1"/>
    <xf numFmtId="2" fontId="0" fillId="0" borderId="12" xfId="0" applyNumberFormat="1" applyBorder="1"/>
    <xf numFmtId="9" fontId="12" fillId="0" borderId="12" xfId="1" applyFont="1" applyFill="1" applyBorder="1" applyAlignment="1">
      <alignment horizontal="right" vertical="center"/>
    </xf>
    <xf numFmtId="9" fontId="12" fillId="0" borderId="13" xfId="1" applyFont="1" applyFill="1" applyBorder="1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0" fontId="7" fillId="2" borderId="11" xfId="2" applyFont="1" applyFill="1" applyBorder="1" applyAlignment="1">
      <alignment horizontal="right"/>
    </xf>
    <xf numFmtId="0" fontId="10" fillId="2" borderId="12" xfId="0" applyFont="1" applyFill="1" applyBorder="1"/>
    <xf numFmtId="0" fontId="11" fillId="2" borderId="12" xfId="2" applyFont="1" applyFill="1" applyBorder="1"/>
    <xf numFmtId="0" fontId="10" fillId="0" borderId="12" xfId="0" applyFont="1" applyFill="1" applyBorder="1"/>
    <xf numFmtId="2" fontId="0" fillId="0" borderId="12" xfId="0" applyNumberFormat="1" applyBorder="1" applyAlignment="1">
      <alignment horizontal="right" vertical="center"/>
    </xf>
    <xf numFmtId="0" fontId="13" fillId="2" borderId="12" xfId="0" applyFont="1" applyFill="1" applyBorder="1"/>
    <xf numFmtId="0" fontId="7" fillId="0" borderId="14" xfId="2" applyFont="1" applyFill="1" applyBorder="1" applyAlignment="1">
      <alignment horizontal="right"/>
    </xf>
    <xf numFmtId="0" fontId="10" fillId="2" borderId="15" xfId="0" applyFont="1" applyFill="1" applyBorder="1"/>
    <xf numFmtId="0" fontId="11" fillId="0" borderId="15" xfId="2" applyFont="1" applyFill="1" applyBorder="1"/>
    <xf numFmtId="2" fontId="0" fillId="0" borderId="15" xfId="0" applyNumberFormat="1" applyBorder="1"/>
    <xf numFmtId="0" fontId="11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18" fillId="2" borderId="16" xfId="0" applyFont="1" applyFill="1" applyBorder="1"/>
    <xf numFmtId="0" fontId="0" fillId="0" borderId="9" xfId="0" applyFont="1" applyBorder="1"/>
    <xf numFmtId="0" fontId="18" fillId="2" borderId="9" xfId="0" applyFont="1" applyFill="1" applyBorder="1"/>
    <xf numFmtId="2" fontId="0" fillId="0" borderId="9" xfId="0" applyNumberFormat="1" applyBorder="1"/>
    <xf numFmtId="9" fontId="17" fillId="0" borderId="9" xfId="1" applyFont="1" applyFill="1" applyBorder="1" applyAlignment="1"/>
    <xf numFmtId="9" fontId="17" fillId="0" borderId="10" xfId="1" applyFont="1" applyFill="1" applyBorder="1" applyAlignment="1"/>
    <xf numFmtId="0" fontId="18" fillId="2" borderId="11" xfId="0" applyFont="1" applyFill="1" applyBorder="1"/>
    <xf numFmtId="0" fontId="0" fillId="0" borderId="12" xfId="0" applyFont="1" applyBorder="1"/>
    <xf numFmtId="0" fontId="18" fillId="2" borderId="12" xfId="0" applyFont="1" applyFill="1" applyBorder="1"/>
    <xf numFmtId="0" fontId="0" fillId="2" borderId="12" xfId="0" applyFont="1" applyFill="1" applyBorder="1"/>
    <xf numFmtId="0" fontId="18" fillId="0" borderId="11" xfId="0" applyFont="1" applyFill="1" applyBorder="1"/>
    <xf numFmtId="0" fontId="0" fillId="0" borderId="12" xfId="0" applyFont="1" applyFill="1" applyBorder="1"/>
    <xf numFmtId="0" fontId="18" fillId="0" borderId="12" xfId="0" applyFont="1" applyFill="1" applyBorder="1"/>
    <xf numFmtId="2" fontId="0" fillId="0" borderId="13" xfId="0" applyNumberFormat="1" applyBorder="1" applyAlignment="1">
      <alignment horizontal="center" vertical="center"/>
    </xf>
    <xf numFmtId="0" fontId="19" fillId="2" borderId="12" xfId="0" applyFont="1" applyFill="1" applyBorder="1"/>
    <xf numFmtId="0" fontId="20" fillId="0" borderId="12" xfId="2" applyFont="1" applyFill="1" applyBorder="1"/>
    <xf numFmtId="0" fontId="18" fillId="2" borderId="14" xfId="0" applyFont="1" applyFill="1" applyBorder="1"/>
    <xf numFmtId="0" fontId="0" fillId="2" borderId="15" xfId="0" applyFont="1" applyFill="1" applyBorder="1"/>
    <xf numFmtId="0" fontId="18" fillId="2" borderId="15" xfId="0" applyFont="1" applyFill="1" applyBorder="1"/>
    <xf numFmtId="2" fontId="0" fillId="0" borderId="15" xfId="0" applyNumberFormat="1" applyBorder="1" applyAlignment="1">
      <alignment horizontal="center" vertical="center"/>
    </xf>
    <xf numFmtId="9" fontId="17" fillId="0" borderId="17" xfId="1" applyFont="1" applyFill="1" applyBorder="1" applyAlignment="1"/>
    <xf numFmtId="2" fontId="0" fillId="0" borderId="18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17" fillId="0" borderId="9" xfId="2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2" fillId="0" borderId="0" xfId="0" applyNumberFormat="1" applyFont="1"/>
    <xf numFmtId="2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0" fontId="7" fillId="0" borderId="21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9" fontId="12" fillId="0" borderId="15" xfId="1" applyFont="1" applyFill="1" applyBorder="1" applyAlignment="1">
      <alignment horizontal="right" vertical="center"/>
    </xf>
    <xf numFmtId="9" fontId="12" fillId="0" borderId="18" xfId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M5" sqref="M5"/>
    </sheetView>
  </sheetViews>
  <sheetFormatPr defaultRowHeight="15"/>
  <cols>
    <col min="1" max="1" width="3.85546875" customWidth="1"/>
    <col min="2" max="2" width="18.7109375" customWidth="1"/>
    <col min="3" max="3" width="19" customWidth="1"/>
    <col min="10" max="10" width="11.28515625" customWidth="1"/>
    <col min="11" max="11" width="11.5703125" customWidth="1"/>
  </cols>
  <sheetData>
    <row r="1" spans="1:8" ht="34.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50.25" customHeight="1" thickBot="1">
      <c r="A2" s="63" t="s">
        <v>1</v>
      </c>
      <c r="B2" s="64"/>
      <c r="C2" s="65"/>
      <c r="D2" s="4">
        <v>2018</v>
      </c>
      <c r="E2" s="66">
        <v>2019</v>
      </c>
      <c r="F2" s="67"/>
      <c r="G2" s="68" t="s">
        <v>87</v>
      </c>
      <c r="H2" s="69"/>
    </row>
    <row r="3" spans="1:8" ht="32.25">
      <c r="A3" s="70" t="s">
        <v>2</v>
      </c>
      <c r="B3" s="71"/>
      <c r="C3" s="57" t="s">
        <v>3</v>
      </c>
      <c r="D3" s="58" t="s">
        <v>86</v>
      </c>
      <c r="E3" s="58" t="s">
        <v>4</v>
      </c>
      <c r="F3" s="58" t="s">
        <v>86</v>
      </c>
      <c r="G3" s="59" t="s">
        <v>5</v>
      </c>
      <c r="H3" s="60" t="s">
        <v>6</v>
      </c>
    </row>
    <row r="4" spans="1:8" ht="15.75">
      <c r="A4" s="6">
        <v>1</v>
      </c>
      <c r="B4" s="7" t="s">
        <v>7</v>
      </c>
      <c r="C4" s="8" t="s">
        <v>8</v>
      </c>
      <c r="D4" s="9">
        <v>1564</v>
      </c>
      <c r="E4" s="9">
        <v>1364.29</v>
      </c>
      <c r="F4" s="9">
        <v>1295</v>
      </c>
      <c r="G4" s="10">
        <f>(F4-E4)/E4</f>
        <v>-5.0788322130925219E-2</v>
      </c>
      <c r="H4" s="11">
        <f>(F4-D4)/D4</f>
        <v>-0.17199488491048592</v>
      </c>
    </row>
    <row r="5" spans="1:8" ht="15.75">
      <c r="A5" s="6">
        <v>2</v>
      </c>
      <c r="B5" s="7" t="s">
        <v>9</v>
      </c>
      <c r="C5" s="8" t="s">
        <v>10</v>
      </c>
      <c r="D5" s="9">
        <v>642</v>
      </c>
      <c r="E5" s="9">
        <v>626</v>
      </c>
      <c r="F5" s="9">
        <v>650</v>
      </c>
      <c r="G5" s="10">
        <f t="shared" ref="G5:G33" si="0">(F5-E5)/E5</f>
        <v>3.8338658146964855E-2</v>
      </c>
      <c r="H5" s="11">
        <f t="shared" ref="H5:H33" si="1">(F5-D5)/D5</f>
        <v>1.2461059190031152E-2</v>
      </c>
    </row>
    <row r="6" spans="1:8" ht="15.75">
      <c r="A6" s="6">
        <v>3</v>
      </c>
      <c r="B6" s="7" t="s">
        <v>11</v>
      </c>
      <c r="C6" s="8" t="s">
        <v>12</v>
      </c>
      <c r="D6" s="12" t="s">
        <v>13</v>
      </c>
      <c r="E6" s="9">
        <v>425</v>
      </c>
      <c r="F6" s="9">
        <v>575</v>
      </c>
      <c r="G6" s="10">
        <f t="shared" si="0"/>
        <v>0.35294117647058826</v>
      </c>
      <c r="H6" s="38" t="s">
        <v>13</v>
      </c>
    </row>
    <row r="7" spans="1:8" ht="15.75">
      <c r="A7" s="13">
        <v>4</v>
      </c>
      <c r="B7" s="14" t="s">
        <v>14</v>
      </c>
      <c r="C7" s="15" t="s">
        <v>15</v>
      </c>
      <c r="D7" s="9">
        <v>593</v>
      </c>
      <c r="E7" s="9">
        <v>725</v>
      </c>
      <c r="F7" s="9">
        <v>716</v>
      </c>
      <c r="G7" s="10">
        <f t="shared" si="0"/>
        <v>-1.2413793103448275E-2</v>
      </c>
      <c r="H7" s="11">
        <f t="shared" si="1"/>
        <v>0.20741989881956155</v>
      </c>
    </row>
    <row r="8" spans="1:8" ht="15.75">
      <c r="A8" s="6">
        <v>5</v>
      </c>
      <c r="B8" s="16" t="s">
        <v>16</v>
      </c>
      <c r="C8" s="8" t="s">
        <v>17</v>
      </c>
      <c r="D8" s="9">
        <v>416</v>
      </c>
      <c r="E8" s="9">
        <v>352</v>
      </c>
      <c r="F8" s="9">
        <v>354</v>
      </c>
      <c r="G8" s="10">
        <f t="shared" si="0"/>
        <v>5.681818181818182E-3</v>
      </c>
      <c r="H8" s="11">
        <f t="shared" si="1"/>
        <v>-0.14903846153846154</v>
      </c>
    </row>
    <row r="9" spans="1:8" ht="15.75">
      <c r="A9" s="6">
        <v>6</v>
      </c>
      <c r="B9" s="16" t="s">
        <v>18</v>
      </c>
      <c r="C9" s="8" t="s">
        <v>19</v>
      </c>
      <c r="D9" s="9">
        <v>667</v>
      </c>
      <c r="E9" s="9">
        <v>687.14</v>
      </c>
      <c r="F9" s="9">
        <v>646</v>
      </c>
      <c r="G9" s="10">
        <f t="shared" si="0"/>
        <v>-5.9871350816427492E-2</v>
      </c>
      <c r="H9" s="11">
        <f t="shared" si="1"/>
        <v>-3.1484257871064465E-2</v>
      </c>
    </row>
    <row r="10" spans="1:8" ht="15.75">
      <c r="A10" s="6">
        <v>7</v>
      </c>
      <c r="B10" s="16" t="s">
        <v>20</v>
      </c>
      <c r="C10" s="8" t="s">
        <v>21</v>
      </c>
      <c r="D10" s="9">
        <v>239</v>
      </c>
      <c r="E10" s="9">
        <v>221.43</v>
      </c>
      <c r="F10" s="9">
        <v>218</v>
      </c>
      <c r="G10" s="10">
        <f t="shared" si="0"/>
        <v>-1.549022264372491E-2</v>
      </c>
      <c r="H10" s="11">
        <f t="shared" si="1"/>
        <v>-8.7866108786610872E-2</v>
      </c>
    </row>
    <row r="11" spans="1:8" ht="15.75">
      <c r="A11" s="6">
        <v>8</v>
      </c>
      <c r="B11" s="7" t="s">
        <v>22</v>
      </c>
      <c r="C11" s="8" t="s">
        <v>23</v>
      </c>
      <c r="D11" s="9">
        <v>603</v>
      </c>
      <c r="E11" s="9">
        <v>665</v>
      </c>
      <c r="F11" s="9">
        <v>626.66999999999996</v>
      </c>
      <c r="G11" s="10">
        <f t="shared" si="0"/>
        <v>-5.7639097744360962E-2</v>
      </c>
      <c r="H11" s="11">
        <f t="shared" si="1"/>
        <v>3.9253731343283513E-2</v>
      </c>
    </row>
    <row r="12" spans="1:8" ht="15.75">
      <c r="A12" s="6">
        <v>9</v>
      </c>
      <c r="B12" s="7" t="s">
        <v>24</v>
      </c>
      <c r="C12" s="8" t="s">
        <v>25</v>
      </c>
      <c r="D12" s="9">
        <v>450</v>
      </c>
      <c r="E12" s="9">
        <v>395</v>
      </c>
      <c r="F12" s="9">
        <v>387</v>
      </c>
      <c r="G12" s="10">
        <f t="shared" si="0"/>
        <v>-2.0253164556962026E-2</v>
      </c>
      <c r="H12" s="11">
        <f t="shared" si="1"/>
        <v>-0.14000000000000001</v>
      </c>
    </row>
    <row r="13" spans="1:8" ht="15.75">
      <c r="A13" s="6">
        <v>10</v>
      </c>
      <c r="B13" s="7" t="s">
        <v>26</v>
      </c>
      <c r="C13" s="8" t="s">
        <v>27</v>
      </c>
      <c r="D13" s="9">
        <v>541</v>
      </c>
      <c r="E13" s="9">
        <v>501.43</v>
      </c>
      <c r="F13" s="9">
        <v>370</v>
      </c>
      <c r="G13" s="10">
        <f t="shared" si="0"/>
        <v>-0.26211036435793633</v>
      </c>
      <c r="H13" s="11">
        <f t="shared" si="1"/>
        <v>-0.31608133086876156</v>
      </c>
    </row>
    <row r="14" spans="1:8" ht="15.75">
      <c r="A14" s="6">
        <v>11</v>
      </c>
      <c r="B14" s="7" t="s">
        <v>28</v>
      </c>
      <c r="C14" s="8" t="s">
        <v>29</v>
      </c>
      <c r="D14" s="9">
        <v>177</v>
      </c>
      <c r="E14" s="9">
        <v>180</v>
      </c>
      <c r="F14" s="12" t="s">
        <v>13</v>
      </c>
      <c r="G14" s="12" t="s">
        <v>13</v>
      </c>
      <c r="H14" s="38" t="s">
        <v>13</v>
      </c>
    </row>
    <row r="15" spans="1:8" ht="15.75">
      <c r="A15" s="6">
        <v>12</v>
      </c>
      <c r="B15" s="7" t="s">
        <v>30</v>
      </c>
      <c r="C15" s="8" t="s">
        <v>31</v>
      </c>
      <c r="D15" s="12" t="s">
        <v>13</v>
      </c>
      <c r="E15" s="9">
        <v>150</v>
      </c>
      <c r="F15" s="12" t="s">
        <v>13</v>
      </c>
      <c r="G15" s="12" t="s">
        <v>13</v>
      </c>
      <c r="H15" s="38" t="s">
        <v>13</v>
      </c>
    </row>
    <row r="16" spans="1:8" ht="15.75">
      <c r="A16" s="6">
        <v>13</v>
      </c>
      <c r="B16" s="7" t="s">
        <v>32</v>
      </c>
      <c r="C16" s="8" t="s">
        <v>33</v>
      </c>
      <c r="D16" s="56" t="s">
        <v>13</v>
      </c>
      <c r="E16" s="56" t="s">
        <v>13</v>
      </c>
      <c r="F16" s="12" t="s">
        <v>13</v>
      </c>
      <c r="G16" s="12" t="s">
        <v>13</v>
      </c>
      <c r="H16" s="38" t="s">
        <v>13</v>
      </c>
    </row>
    <row r="17" spans="1:8" ht="15.75">
      <c r="A17" s="6">
        <v>14</v>
      </c>
      <c r="B17" s="18" t="s">
        <v>34</v>
      </c>
      <c r="C17" s="8" t="s">
        <v>35</v>
      </c>
      <c r="D17" s="9">
        <v>1075</v>
      </c>
      <c r="E17" s="9">
        <v>914.29</v>
      </c>
      <c r="F17" s="9">
        <v>900</v>
      </c>
      <c r="G17" s="10">
        <f t="shared" si="0"/>
        <v>-1.5629614236183229E-2</v>
      </c>
      <c r="H17" s="11">
        <f t="shared" si="1"/>
        <v>-0.16279069767441862</v>
      </c>
    </row>
    <row r="18" spans="1:8" ht="15.75">
      <c r="A18" s="13">
        <v>15</v>
      </c>
      <c r="B18" s="14" t="s">
        <v>36</v>
      </c>
      <c r="C18" s="15" t="s">
        <v>37</v>
      </c>
      <c r="D18" s="9">
        <v>776</v>
      </c>
      <c r="E18" s="9">
        <v>887.5</v>
      </c>
      <c r="F18" s="9">
        <v>884</v>
      </c>
      <c r="G18" s="10">
        <f t="shared" si="0"/>
        <v>-3.9436619718309857E-3</v>
      </c>
      <c r="H18" s="11">
        <f t="shared" si="1"/>
        <v>0.13917525773195877</v>
      </c>
    </row>
    <row r="19" spans="1:8" ht="15.75">
      <c r="A19" s="6">
        <v>16</v>
      </c>
      <c r="B19" s="14" t="s">
        <v>38</v>
      </c>
      <c r="C19" s="8" t="s">
        <v>39</v>
      </c>
      <c r="D19" s="9">
        <v>390</v>
      </c>
      <c r="E19" s="9">
        <v>347.5</v>
      </c>
      <c r="F19" s="9">
        <v>356.67</v>
      </c>
      <c r="G19" s="10">
        <f t="shared" si="0"/>
        <v>2.638848920863314E-2</v>
      </c>
      <c r="H19" s="11">
        <f t="shared" si="1"/>
        <v>-8.5461538461538422E-2</v>
      </c>
    </row>
    <row r="20" spans="1:8" ht="15.75">
      <c r="A20" s="6">
        <v>17</v>
      </c>
      <c r="B20" s="14" t="s">
        <v>40</v>
      </c>
      <c r="C20" s="8" t="s">
        <v>41</v>
      </c>
      <c r="D20" s="9">
        <v>442</v>
      </c>
      <c r="E20" s="9">
        <v>410</v>
      </c>
      <c r="F20" s="9">
        <v>428</v>
      </c>
      <c r="G20" s="10">
        <f t="shared" si="0"/>
        <v>4.3902439024390241E-2</v>
      </c>
      <c r="H20" s="11">
        <f t="shared" si="1"/>
        <v>-3.1674208144796379E-2</v>
      </c>
    </row>
    <row r="21" spans="1:8" ht="15.75">
      <c r="A21" s="6">
        <v>18</v>
      </c>
      <c r="B21" s="14" t="s">
        <v>42</v>
      </c>
      <c r="C21" s="8" t="s">
        <v>43</v>
      </c>
      <c r="D21" s="9">
        <v>790</v>
      </c>
      <c r="E21" s="9">
        <v>712.5</v>
      </c>
      <c r="F21" s="9">
        <v>700</v>
      </c>
      <c r="G21" s="10">
        <f t="shared" si="0"/>
        <v>-1.7543859649122806E-2</v>
      </c>
      <c r="H21" s="11">
        <f t="shared" si="1"/>
        <v>-0.11392405063291139</v>
      </c>
    </row>
    <row r="22" spans="1:8" ht="15.75">
      <c r="A22" s="6">
        <v>19</v>
      </c>
      <c r="B22" s="14" t="s">
        <v>44</v>
      </c>
      <c r="C22" s="14" t="s">
        <v>45</v>
      </c>
      <c r="D22" s="9">
        <v>513</v>
      </c>
      <c r="E22" s="9">
        <v>424</v>
      </c>
      <c r="F22" s="9">
        <v>350</v>
      </c>
      <c r="G22" s="10">
        <f t="shared" si="0"/>
        <v>-0.17452830188679244</v>
      </c>
      <c r="H22" s="11">
        <f t="shared" si="1"/>
        <v>-0.31773879142300193</v>
      </c>
    </row>
    <row r="23" spans="1:8" ht="15.75">
      <c r="A23" s="6">
        <v>20</v>
      </c>
      <c r="B23" s="14" t="s">
        <v>46</v>
      </c>
      <c r="C23" s="8" t="s">
        <v>47</v>
      </c>
      <c r="D23" s="9">
        <v>661</v>
      </c>
      <c r="E23" s="9">
        <v>680</v>
      </c>
      <c r="F23" s="9">
        <v>750</v>
      </c>
      <c r="G23" s="10">
        <f t="shared" si="0"/>
        <v>0.10294117647058823</v>
      </c>
      <c r="H23" s="11">
        <f t="shared" si="1"/>
        <v>0.1346444780635401</v>
      </c>
    </row>
    <row r="24" spans="1:8" ht="15.75">
      <c r="A24" s="6">
        <v>21</v>
      </c>
      <c r="B24" s="14" t="s">
        <v>48</v>
      </c>
      <c r="C24" s="8" t="s">
        <v>49</v>
      </c>
      <c r="D24" s="9">
        <v>547</v>
      </c>
      <c r="E24" s="9">
        <v>540.71</v>
      </c>
      <c r="F24" s="9">
        <v>529</v>
      </c>
      <c r="G24" s="10">
        <f t="shared" si="0"/>
        <v>-2.1656710621220314E-2</v>
      </c>
      <c r="H24" s="11">
        <f t="shared" si="1"/>
        <v>-3.2906764168190127E-2</v>
      </c>
    </row>
    <row r="25" spans="1:8" ht="15.75">
      <c r="A25" s="6">
        <v>22</v>
      </c>
      <c r="B25" s="14" t="s">
        <v>50</v>
      </c>
      <c r="C25" s="8" t="s">
        <v>51</v>
      </c>
      <c r="D25" s="9">
        <v>743</v>
      </c>
      <c r="E25" s="9">
        <v>783.33</v>
      </c>
      <c r="F25" s="9">
        <v>750</v>
      </c>
      <c r="G25" s="10">
        <f t="shared" si="0"/>
        <v>-4.2549117230286135E-2</v>
      </c>
      <c r="H25" s="11">
        <f t="shared" si="1"/>
        <v>9.4212651413189772E-3</v>
      </c>
    </row>
    <row r="26" spans="1:8" ht="15.75">
      <c r="A26" s="6">
        <v>23</v>
      </c>
      <c r="B26" s="14" t="s">
        <v>52</v>
      </c>
      <c r="C26" s="8" t="s">
        <v>53</v>
      </c>
      <c r="D26" s="12">
        <v>675</v>
      </c>
      <c r="E26" s="9">
        <v>750</v>
      </c>
      <c r="F26" s="9">
        <v>750</v>
      </c>
      <c r="G26" s="10">
        <f t="shared" si="0"/>
        <v>0</v>
      </c>
      <c r="H26" s="11">
        <f t="shared" si="1"/>
        <v>0.1111111111111111</v>
      </c>
    </row>
    <row r="27" spans="1:8" ht="15.75">
      <c r="A27" s="6">
        <v>24</v>
      </c>
      <c r="B27" s="14" t="s">
        <v>54</v>
      </c>
      <c r="C27" s="8" t="s">
        <v>55</v>
      </c>
      <c r="D27" s="9">
        <v>363</v>
      </c>
      <c r="E27" s="9">
        <v>280.70999999999998</v>
      </c>
      <c r="F27" s="9">
        <v>296</v>
      </c>
      <c r="G27" s="10">
        <f t="shared" si="0"/>
        <v>5.4469024972391512E-2</v>
      </c>
      <c r="H27" s="11">
        <f t="shared" si="1"/>
        <v>-0.18457300275482094</v>
      </c>
    </row>
    <row r="28" spans="1:8" ht="15.75">
      <c r="A28" s="6">
        <v>25</v>
      </c>
      <c r="B28" s="14" t="s">
        <v>56</v>
      </c>
      <c r="C28" s="8" t="s">
        <v>57</v>
      </c>
      <c r="D28" s="9">
        <v>447</v>
      </c>
      <c r="E28" s="9">
        <v>370</v>
      </c>
      <c r="F28" s="9">
        <v>362.5</v>
      </c>
      <c r="G28" s="10">
        <f t="shared" si="0"/>
        <v>-2.0270270270270271E-2</v>
      </c>
      <c r="H28" s="11">
        <f t="shared" si="1"/>
        <v>-0.18903803131991051</v>
      </c>
    </row>
    <row r="29" spans="1:8" ht="15.75">
      <c r="A29" s="6">
        <v>26</v>
      </c>
      <c r="B29" s="14" t="s">
        <v>58</v>
      </c>
      <c r="C29" s="8" t="s">
        <v>59</v>
      </c>
      <c r="D29" s="17">
        <v>487</v>
      </c>
      <c r="E29" s="9">
        <v>590</v>
      </c>
      <c r="F29" s="9">
        <v>595</v>
      </c>
      <c r="G29" s="10">
        <f t="shared" si="0"/>
        <v>8.4745762711864406E-3</v>
      </c>
      <c r="H29" s="11">
        <f t="shared" si="1"/>
        <v>0.22176591375770022</v>
      </c>
    </row>
    <row r="30" spans="1:8" ht="15.75">
      <c r="A30" s="6">
        <v>27</v>
      </c>
      <c r="B30" s="14" t="s">
        <v>60</v>
      </c>
      <c r="C30" s="8" t="s">
        <v>61</v>
      </c>
      <c r="D30" s="9">
        <v>202</v>
      </c>
      <c r="E30" s="9">
        <v>160</v>
      </c>
      <c r="F30" s="9">
        <v>140</v>
      </c>
      <c r="G30" s="10">
        <f t="shared" si="0"/>
        <v>-0.125</v>
      </c>
      <c r="H30" s="11">
        <f t="shared" si="1"/>
        <v>-0.30693069306930693</v>
      </c>
    </row>
    <row r="31" spans="1:8" ht="15.75">
      <c r="A31" s="6">
        <v>28</v>
      </c>
      <c r="B31" s="14" t="s">
        <v>62</v>
      </c>
      <c r="C31" s="8" t="s">
        <v>63</v>
      </c>
      <c r="D31" s="9">
        <v>865</v>
      </c>
      <c r="E31" s="9">
        <v>900.83</v>
      </c>
      <c r="F31" s="9">
        <v>870</v>
      </c>
      <c r="G31" s="10">
        <f t="shared" si="0"/>
        <v>-3.4223993428282848E-2</v>
      </c>
      <c r="H31" s="11">
        <f t="shared" si="1"/>
        <v>5.7803468208092483E-3</v>
      </c>
    </row>
    <row r="32" spans="1:8" ht="15.75">
      <c r="A32" s="6">
        <v>29</v>
      </c>
      <c r="B32" s="14" t="s">
        <v>64</v>
      </c>
      <c r="C32" s="8" t="s">
        <v>65</v>
      </c>
      <c r="D32" s="9">
        <v>492</v>
      </c>
      <c r="E32" s="9">
        <v>550</v>
      </c>
      <c r="F32" s="9">
        <v>556</v>
      </c>
      <c r="G32" s="10">
        <f t="shared" si="0"/>
        <v>1.090909090909091E-2</v>
      </c>
      <c r="H32" s="11">
        <f t="shared" si="1"/>
        <v>0.13008130081300814</v>
      </c>
    </row>
    <row r="33" spans="1:8" ht="16.5" thickBot="1">
      <c r="A33" s="19">
        <v>30</v>
      </c>
      <c r="B33" s="20" t="s">
        <v>66</v>
      </c>
      <c r="C33" s="21" t="s">
        <v>67</v>
      </c>
      <c r="D33" s="22">
        <v>350</v>
      </c>
      <c r="E33" s="22">
        <v>339.29</v>
      </c>
      <c r="F33" s="22">
        <v>322.5</v>
      </c>
      <c r="G33" s="61">
        <f t="shared" si="0"/>
        <v>-4.9485690707064808E-2</v>
      </c>
      <c r="H33" s="62">
        <f t="shared" si="1"/>
        <v>-7.857142857142857E-2</v>
      </c>
    </row>
    <row r="34" spans="1:8" ht="15.75">
      <c r="A34" s="23" t="s">
        <v>68</v>
      </c>
      <c r="B34" s="23"/>
      <c r="C34" s="23"/>
      <c r="D34" s="23"/>
      <c r="E34" s="23"/>
      <c r="F34" s="23"/>
      <c r="G34" s="23"/>
      <c r="H34" s="23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opLeftCell="A19" zoomScaleNormal="100" workbookViewId="0">
      <selection activeCell="J26" sqref="J26"/>
    </sheetView>
  </sheetViews>
  <sheetFormatPr defaultRowHeight="15"/>
  <cols>
    <col min="1" max="1" width="4" customWidth="1"/>
    <col min="2" max="2" width="17.5703125" customWidth="1"/>
    <col min="3" max="3" width="16.7109375" customWidth="1"/>
    <col min="10" max="10" width="9.7109375" customWidth="1"/>
    <col min="11" max="11" width="10.5703125" bestFit="1" customWidth="1"/>
  </cols>
  <sheetData>
    <row r="1" spans="1:8" ht="31.5" customHeight="1" thickBot="1">
      <c r="A1" s="72" t="s">
        <v>69</v>
      </c>
      <c r="B1" s="73"/>
      <c r="C1" s="73"/>
      <c r="D1" s="73"/>
      <c r="E1" s="73"/>
      <c r="F1" s="73"/>
      <c r="G1" s="73"/>
      <c r="H1" s="74"/>
    </row>
    <row r="2" spans="1:8" ht="45" customHeight="1" thickBot="1">
      <c r="A2" s="75" t="s">
        <v>1</v>
      </c>
      <c r="B2" s="76"/>
      <c r="C2" s="77"/>
      <c r="D2" s="24">
        <v>2018</v>
      </c>
      <c r="E2" s="78">
        <v>2019</v>
      </c>
      <c r="F2" s="79"/>
      <c r="G2" s="68" t="s">
        <v>87</v>
      </c>
      <c r="H2" s="69"/>
    </row>
    <row r="3" spans="1:8" ht="32.25">
      <c r="A3" s="80" t="s">
        <v>2</v>
      </c>
      <c r="B3" s="81"/>
      <c r="C3" s="51" t="s">
        <v>3</v>
      </c>
      <c r="D3" s="5" t="s">
        <v>86</v>
      </c>
      <c r="E3" s="5" t="s">
        <v>4</v>
      </c>
      <c r="F3" s="5" t="s">
        <v>86</v>
      </c>
      <c r="G3" s="52" t="s">
        <v>5</v>
      </c>
      <c r="H3" s="53" t="s">
        <v>6</v>
      </c>
    </row>
    <row r="4" spans="1:8" ht="15.75">
      <c r="A4" s="25">
        <v>1</v>
      </c>
      <c r="B4" s="26" t="s">
        <v>7</v>
      </c>
      <c r="C4" s="27" t="s">
        <v>70</v>
      </c>
      <c r="D4" s="28">
        <v>1838</v>
      </c>
      <c r="E4" s="9">
        <v>1505.33</v>
      </c>
      <c r="F4" s="9">
        <v>1585</v>
      </c>
      <c r="G4" s="29">
        <f>(F4-E4)/E4</f>
        <v>5.2925272199451333E-2</v>
      </c>
      <c r="H4" s="30">
        <f>(F4-D4)/D4</f>
        <v>-0.13764961915125137</v>
      </c>
    </row>
    <row r="5" spans="1:8" ht="15.75">
      <c r="A5" s="31">
        <v>2</v>
      </c>
      <c r="B5" s="32" t="s">
        <v>9</v>
      </c>
      <c r="C5" s="33" t="s">
        <v>10</v>
      </c>
      <c r="D5" s="9">
        <v>1132</v>
      </c>
      <c r="E5" s="9">
        <v>1120</v>
      </c>
      <c r="F5" s="9">
        <v>1168</v>
      </c>
      <c r="G5" s="29">
        <f t="shared" ref="G5:G33" si="0">(F5-E5)/E5</f>
        <v>4.2857142857142858E-2</v>
      </c>
      <c r="H5" s="30">
        <f t="shared" ref="H5:H32" si="1">(F5-D5)/D5</f>
        <v>3.1802120141342753E-2</v>
      </c>
    </row>
    <row r="6" spans="1:8" ht="15.75">
      <c r="A6" s="31">
        <v>3</v>
      </c>
      <c r="B6" s="32" t="s">
        <v>11</v>
      </c>
      <c r="C6" s="33" t="s">
        <v>71</v>
      </c>
      <c r="D6" s="9">
        <v>800</v>
      </c>
      <c r="E6" s="9">
        <v>751.11</v>
      </c>
      <c r="F6" s="9">
        <v>636.66999999999996</v>
      </c>
      <c r="G6" s="29">
        <f t="shared" si="0"/>
        <v>-0.1523611721319115</v>
      </c>
      <c r="H6" s="30">
        <f t="shared" si="1"/>
        <v>-0.20416250000000005</v>
      </c>
    </row>
    <row r="7" spans="1:8" ht="15.75">
      <c r="A7" s="31">
        <v>4</v>
      </c>
      <c r="B7" s="34" t="s">
        <v>14</v>
      </c>
      <c r="C7" s="33" t="s">
        <v>15</v>
      </c>
      <c r="D7" s="9">
        <v>1126</v>
      </c>
      <c r="E7" s="9">
        <v>1227.5</v>
      </c>
      <c r="F7" s="9">
        <v>1213.8900000000001</v>
      </c>
      <c r="G7" s="29">
        <f t="shared" si="0"/>
        <v>-1.1087576374745335E-2</v>
      </c>
      <c r="H7" s="30">
        <f t="shared" si="1"/>
        <v>7.8055062166962785E-2</v>
      </c>
    </row>
    <row r="8" spans="1:8" ht="15.75">
      <c r="A8" s="35">
        <v>5</v>
      </c>
      <c r="B8" s="36" t="s">
        <v>16</v>
      </c>
      <c r="C8" s="37" t="s">
        <v>17</v>
      </c>
      <c r="D8" s="9">
        <v>653</v>
      </c>
      <c r="E8" s="9">
        <v>666.67</v>
      </c>
      <c r="F8" s="9">
        <v>600</v>
      </c>
      <c r="G8" s="29">
        <f t="shared" si="0"/>
        <v>-0.10000449997750006</v>
      </c>
      <c r="H8" s="30">
        <f t="shared" si="1"/>
        <v>-8.1163859111791734E-2</v>
      </c>
    </row>
    <row r="9" spans="1:8" ht="15.75">
      <c r="A9" s="35">
        <v>6</v>
      </c>
      <c r="B9" s="36" t="s">
        <v>18</v>
      </c>
      <c r="C9" s="37" t="s">
        <v>19</v>
      </c>
      <c r="D9" s="9">
        <v>895</v>
      </c>
      <c r="E9" s="9">
        <v>1065.33</v>
      </c>
      <c r="F9" s="9">
        <v>1035</v>
      </c>
      <c r="G9" s="29">
        <f t="shared" si="0"/>
        <v>-2.8470051533327635E-2</v>
      </c>
      <c r="H9" s="30">
        <f t="shared" si="1"/>
        <v>0.15642458100558659</v>
      </c>
    </row>
    <row r="10" spans="1:8" ht="15.75">
      <c r="A10" s="35">
        <v>7</v>
      </c>
      <c r="B10" s="36" t="s">
        <v>20</v>
      </c>
      <c r="C10" s="37" t="s">
        <v>21</v>
      </c>
      <c r="D10" s="9">
        <v>360</v>
      </c>
      <c r="E10" s="9">
        <v>270</v>
      </c>
      <c r="F10" s="9">
        <v>280</v>
      </c>
      <c r="G10" s="29">
        <f t="shared" si="0"/>
        <v>3.7037037037037035E-2</v>
      </c>
      <c r="H10" s="30">
        <f t="shared" si="1"/>
        <v>-0.22222222222222221</v>
      </c>
    </row>
    <row r="11" spans="1:8" ht="15.75">
      <c r="A11" s="31">
        <v>8</v>
      </c>
      <c r="B11" s="32" t="s">
        <v>22</v>
      </c>
      <c r="C11" s="33" t="s">
        <v>72</v>
      </c>
      <c r="D11" s="9">
        <v>760</v>
      </c>
      <c r="E11" s="9">
        <v>1160</v>
      </c>
      <c r="F11" s="9">
        <v>933.33</v>
      </c>
      <c r="G11" s="29">
        <f t="shared" si="0"/>
        <v>-0.19540517241379307</v>
      </c>
      <c r="H11" s="30">
        <f t="shared" si="1"/>
        <v>0.22806578947368428</v>
      </c>
    </row>
    <row r="12" spans="1:8" ht="15.75">
      <c r="A12" s="31">
        <v>9</v>
      </c>
      <c r="B12" s="32" t="s">
        <v>24</v>
      </c>
      <c r="C12" s="33" t="s">
        <v>25</v>
      </c>
      <c r="D12" s="9">
        <v>560</v>
      </c>
      <c r="E12" s="9">
        <v>535</v>
      </c>
      <c r="F12" s="9">
        <v>475</v>
      </c>
      <c r="G12" s="29">
        <f t="shared" si="0"/>
        <v>-0.11214953271028037</v>
      </c>
      <c r="H12" s="30">
        <f t="shared" si="1"/>
        <v>-0.15178571428571427</v>
      </c>
    </row>
    <row r="13" spans="1:8" ht="15.75">
      <c r="A13" s="31">
        <v>10</v>
      </c>
      <c r="B13" s="32" t="s">
        <v>26</v>
      </c>
      <c r="C13" s="33" t="s">
        <v>73</v>
      </c>
      <c r="D13" s="9">
        <v>683</v>
      </c>
      <c r="E13" s="9">
        <v>647.78</v>
      </c>
      <c r="F13" s="9">
        <v>514</v>
      </c>
      <c r="G13" s="29">
        <f t="shared" si="0"/>
        <v>-0.20652073234740187</v>
      </c>
      <c r="H13" s="30">
        <f t="shared" si="1"/>
        <v>-0.24743777452415813</v>
      </c>
    </row>
    <row r="14" spans="1:8" ht="15.75">
      <c r="A14" s="31">
        <v>11</v>
      </c>
      <c r="B14" s="32" t="s">
        <v>28</v>
      </c>
      <c r="C14" s="33" t="s">
        <v>29</v>
      </c>
      <c r="D14" s="12" t="s">
        <v>13</v>
      </c>
      <c r="E14" s="12" t="s">
        <v>13</v>
      </c>
      <c r="F14" s="9">
        <v>160</v>
      </c>
      <c r="G14" s="12" t="s">
        <v>13</v>
      </c>
      <c r="H14" s="38" t="s">
        <v>13</v>
      </c>
    </row>
    <row r="15" spans="1:8" ht="15.75">
      <c r="A15" s="31">
        <v>12</v>
      </c>
      <c r="B15" s="32" t="s">
        <v>30</v>
      </c>
      <c r="C15" s="33" t="s">
        <v>31</v>
      </c>
      <c r="D15" s="12" t="s">
        <v>13</v>
      </c>
      <c r="E15" s="12" t="s">
        <v>13</v>
      </c>
      <c r="F15" s="12" t="s">
        <v>13</v>
      </c>
      <c r="G15" s="12" t="s">
        <v>13</v>
      </c>
      <c r="H15" s="38" t="s">
        <v>13</v>
      </c>
    </row>
    <row r="16" spans="1:8" ht="15.75">
      <c r="A16" s="31">
        <v>13</v>
      </c>
      <c r="B16" s="32" t="s">
        <v>32</v>
      </c>
      <c r="C16" s="33" t="s">
        <v>74</v>
      </c>
      <c r="D16" s="17">
        <v>550</v>
      </c>
      <c r="E16" s="12" t="s">
        <v>13</v>
      </c>
      <c r="F16" s="9">
        <v>600</v>
      </c>
      <c r="G16" s="12" t="s">
        <v>13</v>
      </c>
      <c r="H16" s="30">
        <f t="shared" si="1"/>
        <v>9.0909090909090912E-2</v>
      </c>
    </row>
    <row r="17" spans="1:8" ht="15.75">
      <c r="A17" s="31">
        <v>14</v>
      </c>
      <c r="B17" s="39" t="s">
        <v>34</v>
      </c>
      <c r="C17" s="33" t="s">
        <v>75</v>
      </c>
      <c r="D17" s="55">
        <v>1400</v>
      </c>
      <c r="E17" s="9">
        <v>1184.17</v>
      </c>
      <c r="F17" s="9">
        <v>1170.56</v>
      </c>
      <c r="G17" s="29">
        <f t="shared" si="0"/>
        <v>-1.1493282214547004E-2</v>
      </c>
      <c r="H17" s="30">
        <f t="shared" si="1"/>
        <v>-0.16388571428571433</v>
      </c>
    </row>
    <row r="18" spans="1:8" ht="15.75">
      <c r="A18" s="31">
        <v>15</v>
      </c>
      <c r="B18" s="34" t="s">
        <v>36</v>
      </c>
      <c r="C18" s="33" t="s">
        <v>37</v>
      </c>
      <c r="D18" s="55">
        <v>850</v>
      </c>
      <c r="E18" s="9">
        <v>960</v>
      </c>
      <c r="F18" s="9">
        <v>960</v>
      </c>
      <c r="G18" s="29">
        <f t="shared" si="0"/>
        <v>0</v>
      </c>
      <c r="H18" s="30">
        <f t="shared" si="1"/>
        <v>0.12941176470588237</v>
      </c>
    </row>
    <row r="19" spans="1:8" ht="15.75">
      <c r="A19" s="31">
        <v>16</v>
      </c>
      <c r="B19" s="34" t="s">
        <v>38</v>
      </c>
      <c r="C19" s="33" t="s">
        <v>39</v>
      </c>
      <c r="D19" s="17">
        <v>400</v>
      </c>
      <c r="E19" s="9">
        <v>400</v>
      </c>
      <c r="F19" s="9">
        <v>380</v>
      </c>
      <c r="G19" s="29">
        <f t="shared" si="0"/>
        <v>-0.05</v>
      </c>
      <c r="H19" s="30">
        <f t="shared" si="1"/>
        <v>-0.05</v>
      </c>
    </row>
    <row r="20" spans="1:8" ht="15.75">
      <c r="A20" s="31">
        <v>17</v>
      </c>
      <c r="B20" s="34" t="s">
        <v>40</v>
      </c>
      <c r="C20" s="33" t="s">
        <v>76</v>
      </c>
      <c r="D20" s="55">
        <v>467</v>
      </c>
      <c r="E20" s="9">
        <v>480</v>
      </c>
      <c r="F20" s="9">
        <v>446.67</v>
      </c>
      <c r="G20" s="29">
        <f t="shared" si="0"/>
        <v>-6.9437499999999971E-2</v>
      </c>
      <c r="H20" s="30">
        <f t="shared" si="1"/>
        <v>-4.3533190578158423E-2</v>
      </c>
    </row>
    <row r="21" spans="1:8" ht="15.75">
      <c r="A21" s="31">
        <v>18</v>
      </c>
      <c r="B21" s="34" t="s">
        <v>42</v>
      </c>
      <c r="C21" s="40" t="s">
        <v>43</v>
      </c>
      <c r="D21" s="55">
        <v>600</v>
      </c>
      <c r="E21" s="9">
        <v>760</v>
      </c>
      <c r="F21" s="9">
        <v>773.33</v>
      </c>
      <c r="G21" s="29">
        <f t="shared" si="0"/>
        <v>1.753947368421058E-2</v>
      </c>
      <c r="H21" s="30">
        <f t="shared" si="1"/>
        <v>0.28888333333333338</v>
      </c>
    </row>
    <row r="22" spans="1:8" ht="15.75">
      <c r="A22" s="31">
        <v>19</v>
      </c>
      <c r="B22" s="34" t="s">
        <v>44</v>
      </c>
      <c r="C22" s="33" t="s">
        <v>45</v>
      </c>
      <c r="D22" s="55">
        <v>516</v>
      </c>
      <c r="E22" s="9">
        <v>532</v>
      </c>
      <c r="F22" s="9">
        <v>464</v>
      </c>
      <c r="G22" s="29">
        <f t="shared" si="0"/>
        <v>-0.12781954887218044</v>
      </c>
      <c r="H22" s="30">
        <f t="shared" si="1"/>
        <v>-0.10077519379844961</v>
      </c>
    </row>
    <row r="23" spans="1:8" ht="15.75">
      <c r="A23" s="31">
        <v>20</v>
      </c>
      <c r="B23" s="34" t="s">
        <v>46</v>
      </c>
      <c r="C23" s="33" t="s">
        <v>77</v>
      </c>
      <c r="D23" s="55">
        <v>780</v>
      </c>
      <c r="E23" s="9">
        <v>1000</v>
      </c>
      <c r="F23" s="12" t="s">
        <v>13</v>
      </c>
      <c r="G23" s="12" t="s">
        <v>13</v>
      </c>
      <c r="H23" s="38" t="s">
        <v>13</v>
      </c>
    </row>
    <row r="24" spans="1:8" ht="15.75">
      <c r="A24" s="31">
        <v>21</v>
      </c>
      <c r="B24" s="34" t="s">
        <v>48</v>
      </c>
      <c r="C24" s="33" t="s">
        <v>49</v>
      </c>
      <c r="D24" s="55">
        <v>640</v>
      </c>
      <c r="E24" s="9">
        <v>720</v>
      </c>
      <c r="F24" s="9">
        <v>562.5</v>
      </c>
      <c r="G24" s="29">
        <f t="shared" si="0"/>
        <v>-0.21875</v>
      </c>
      <c r="H24" s="30">
        <f t="shared" si="1"/>
        <v>-0.12109375</v>
      </c>
    </row>
    <row r="25" spans="1:8" ht="15.75">
      <c r="A25" s="31">
        <v>22</v>
      </c>
      <c r="B25" s="34" t="s">
        <v>50</v>
      </c>
      <c r="C25" s="33" t="s">
        <v>78</v>
      </c>
      <c r="D25" s="17">
        <v>935</v>
      </c>
      <c r="E25" s="9">
        <v>900</v>
      </c>
      <c r="F25" s="9">
        <v>904</v>
      </c>
      <c r="G25" s="29">
        <f t="shared" si="0"/>
        <v>4.4444444444444444E-3</v>
      </c>
      <c r="H25" s="30">
        <f t="shared" si="1"/>
        <v>-3.3155080213903745E-2</v>
      </c>
    </row>
    <row r="26" spans="1:8" ht="15.75">
      <c r="A26" s="31">
        <v>23</v>
      </c>
      <c r="B26" s="34" t="s">
        <v>52</v>
      </c>
      <c r="C26" s="33" t="s">
        <v>53</v>
      </c>
      <c r="D26" s="55">
        <v>920</v>
      </c>
      <c r="E26" s="9">
        <v>775</v>
      </c>
      <c r="F26" s="9">
        <v>806.67</v>
      </c>
      <c r="G26" s="29">
        <f t="shared" si="0"/>
        <v>4.0864516129032205E-2</v>
      </c>
      <c r="H26" s="30">
        <f t="shared" si="1"/>
        <v>-0.1231847826086957</v>
      </c>
    </row>
    <row r="27" spans="1:8" ht="15.75">
      <c r="A27" s="31">
        <v>24</v>
      </c>
      <c r="B27" s="34" t="s">
        <v>54</v>
      </c>
      <c r="C27" s="33" t="s">
        <v>79</v>
      </c>
      <c r="D27" s="55">
        <v>472</v>
      </c>
      <c r="E27" s="9">
        <v>504</v>
      </c>
      <c r="F27" s="9">
        <v>395</v>
      </c>
      <c r="G27" s="29">
        <f t="shared" si="0"/>
        <v>-0.21626984126984128</v>
      </c>
      <c r="H27" s="30">
        <f t="shared" si="1"/>
        <v>-0.16313559322033899</v>
      </c>
    </row>
    <row r="28" spans="1:8" ht="15.75">
      <c r="A28" s="31">
        <v>25</v>
      </c>
      <c r="B28" s="34" t="s">
        <v>56</v>
      </c>
      <c r="C28" s="33" t="s">
        <v>80</v>
      </c>
      <c r="D28" s="55">
        <v>680</v>
      </c>
      <c r="E28" s="9">
        <v>600</v>
      </c>
      <c r="F28" s="9">
        <v>560</v>
      </c>
      <c r="G28" s="29">
        <f t="shared" si="0"/>
        <v>-6.6666666666666666E-2</v>
      </c>
      <c r="H28" s="30">
        <f t="shared" si="1"/>
        <v>-0.17647058823529413</v>
      </c>
    </row>
    <row r="29" spans="1:8" ht="15.75">
      <c r="A29" s="31">
        <v>26</v>
      </c>
      <c r="B29" s="34" t="s">
        <v>58</v>
      </c>
      <c r="C29" s="33" t="s">
        <v>81</v>
      </c>
      <c r="D29" s="17">
        <v>707</v>
      </c>
      <c r="E29" s="9">
        <v>635</v>
      </c>
      <c r="F29" s="9">
        <v>700</v>
      </c>
      <c r="G29" s="29">
        <f t="shared" si="0"/>
        <v>0.10236220472440945</v>
      </c>
      <c r="H29" s="30">
        <f t="shared" si="1"/>
        <v>-9.9009900990099011E-3</v>
      </c>
    </row>
    <row r="30" spans="1:8" ht="15.75">
      <c r="A30" s="31">
        <v>27</v>
      </c>
      <c r="B30" s="34" t="s">
        <v>60</v>
      </c>
      <c r="C30" s="33" t="s">
        <v>61</v>
      </c>
      <c r="D30" s="12" t="s">
        <v>13</v>
      </c>
      <c r="E30" s="12" t="s">
        <v>13</v>
      </c>
      <c r="F30" s="9">
        <v>200</v>
      </c>
      <c r="G30" s="12" t="s">
        <v>13</v>
      </c>
      <c r="H30" s="38" t="s">
        <v>13</v>
      </c>
    </row>
    <row r="31" spans="1:8" ht="15.75">
      <c r="A31" s="31">
        <v>28</v>
      </c>
      <c r="B31" s="34" t="s">
        <v>62</v>
      </c>
      <c r="C31" s="33" t="s">
        <v>82</v>
      </c>
      <c r="D31" s="55">
        <v>920</v>
      </c>
      <c r="E31" s="9">
        <v>960</v>
      </c>
      <c r="F31" s="9">
        <v>930</v>
      </c>
      <c r="G31" s="29">
        <f t="shared" si="0"/>
        <v>-3.125E-2</v>
      </c>
      <c r="H31" s="30">
        <f t="shared" si="1"/>
        <v>1.0869565217391304E-2</v>
      </c>
    </row>
    <row r="32" spans="1:8" ht="15.75">
      <c r="A32" s="31">
        <v>29</v>
      </c>
      <c r="B32" s="34" t="s">
        <v>64</v>
      </c>
      <c r="C32" s="33" t="s">
        <v>65</v>
      </c>
      <c r="D32" s="17">
        <v>800</v>
      </c>
      <c r="E32" s="9">
        <v>1000</v>
      </c>
      <c r="F32" s="9">
        <v>1073.33</v>
      </c>
      <c r="G32" s="29">
        <f t="shared" si="0"/>
        <v>7.3329999999999923E-2</v>
      </c>
      <c r="H32" s="30">
        <f t="shared" si="1"/>
        <v>0.34166249999999992</v>
      </c>
    </row>
    <row r="33" spans="1:8" ht="16.5" thickBot="1">
      <c r="A33" s="41">
        <v>30</v>
      </c>
      <c r="B33" s="42" t="s">
        <v>66</v>
      </c>
      <c r="C33" s="43" t="s">
        <v>83</v>
      </c>
      <c r="D33" s="44" t="s">
        <v>13</v>
      </c>
      <c r="E33" s="22">
        <v>545</v>
      </c>
      <c r="F33" s="22">
        <v>560</v>
      </c>
      <c r="G33" s="45">
        <f t="shared" si="0"/>
        <v>2.7522935779816515E-2</v>
      </c>
      <c r="H33" s="46" t="s">
        <v>13</v>
      </c>
    </row>
    <row r="34" spans="1:8">
      <c r="A34" s="47" t="s">
        <v>84</v>
      </c>
      <c r="B34" s="47"/>
      <c r="C34" s="47"/>
      <c r="D34" s="47"/>
      <c r="E34" s="47"/>
      <c r="F34" s="48"/>
      <c r="G34" s="48"/>
      <c r="H34" s="48"/>
    </row>
    <row r="35" spans="1:8">
      <c r="A35" s="47" t="s">
        <v>85</v>
      </c>
      <c r="B35" s="47"/>
      <c r="C35" s="47"/>
      <c r="D35" s="49">
        <v>440</v>
      </c>
      <c r="E35" s="47"/>
      <c r="F35" s="50"/>
      <c r="G35" s="48"/>
      <c r="H35" s="48"/>
    </row>
    <row r="116" spans="11:11" ht="18.75">
      <c r="K116" s="54"/>
    </row>
    <row r="117" spans="11:11" ht="18.75">
      <c r="K117" s="54"/>
    </row>
    <row r="118" spans="11:11" ht="18.75">
      <c r="K118" s="54"/>
    </row>
    <row r="119" spans="11:11" ht="18.75">
      <c r="K119" s="54"/>
    </row>
    <row r="120" spans="11:11" ht="18.75">
      <c r="K120" s="54"/>
    </row>
    <row r="121" spans="11:11" ht="18.75">
      <c r="K121" s="54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2019-07-23T03:23:13Z</dcterms:created>
  <dcterms:modified xsi:type="dcterms:W3CDTF">2019-07-24T05:40:01Z</dcterms:modified>
</cp:coreProperties>
</file>