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6555"/>
  </bookViews>
  <sheets>
    <sheet name="Wholesale" sheetId="1" r:id="rId1"/>
    <sheet name="Retai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4" i="1"/>
  <c r="G5" i="1"/>
  <c r="G7" i="1"/>
  <c r="G8" i="1"/>
  <c r="G9" i="1"/>
  <c r="G10" i="1"/>
  <c r="G11" i="1"/>
  <c r="G12" i="1"/>
  <c r="G13" i="1"/>
  <c r="G14" i="1"/>
  <c r="G16" i="1"/>
  <c r="G17" i="1"/>
  <c r="G18" i="1"/>
  <c r="G19" i="1"/>
  <c r="G20" i="1"/>
  <c r="G21" i="1"/>
  <c r="G22" i="1"/>
  <c r="G23" i="1"/>
  <c r="G24" i="1"/>
  <c r="G25" i="1"/>
  <c r="G27" i="1"/>
  <c r="G28" i="1"/>
  <c r="G29" i="1"/>
  <c r="G30" i="1"/>
  <c r="G31" i="1"/>
  <c r="G32" i="1"/>
  <c r="G33" i="1"/>
  <c r="G4" i="1"/>
  <c r="H5" i="2"/>
  <c r="H6" i="2"/>
  <c r="H7" i="2"/>
  <c r="H8" i="2"/>
  <c r="H9" i="2"/>
  <c r="H10" i="2"/>
  <c r="H11" i="2"/>
  <c r="H12" i="2"/>
  <c r="H13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4" i="2"/>
  <c r="G5" i="2"/>
  <c r="G6" i="2"/>
  <c r="G7" i="2"/>
  <c r="G8" i="2"/>
  <c r="G9" i="2"/>
  <c r="G10" i="2"/>
  <c r="G11" i="2"/>
  <c r="G12" i="2"/>
  <c r="G13" i="2"/>
  <c r="G14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1" i="2"/>
  <c r="G32" i="2"/>
  <c r="G33" i="2"/>
  <c r="G4" i="2"/>
</calcChain>
</file>

<file path=xl/sharedStrings.xml><?xml version="1.0" encoding="utf-8"?>
<sst xmlns="http://schemas.openxmlformats.org/spreadsheetml/2006/main" count="162" uniqueCount="89">
  <si>
    <t xml:space="preserve">Table  1 :  Change in  Wholesale  Prices at Peliyagoda Fish Market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</si>
  <si>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</si>
  <si>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</si>
  <si>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</si>
  <si>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</si>
  <si>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</si>
  <si>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</si>
  <si>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 (Nl)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</si>
  <si>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</si>
  <si>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</si>
  <si>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</si>
  <si>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</si>
  <si>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</si>
  <si>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</si>
  <si>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</si>
  <si>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</si>
  <si>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</si>
  <si>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</si>
  <si>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</si>
  <si>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</si>
  <si>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</si>
  <si>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Sharks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</si>
  <si>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</si>
  <si>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</si>
  <si>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</si>
  <si>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</si>
  <si>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</si>
  <si>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</si>
  <si>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</si>
  <si>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</si>
  <si>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­</t>
  </si>
  <si>
    <t>හාල්මැස්සා</t>
  </si>
  <si>
    <t>Anchovy</t>
  </si>
  <si>
    <t>ඉස්සා (M)</t>
  </si>
  <si>
    <t>Prawns (M) 3"</t>
  </si>
  <si>
    <t xml:space="preserve"> කොප්පරා</t>
  </si>
  <si>
    <t>Marlins</t>
  </si>
  <si>
    <t>අලගොඩුවා</t>
  </si>
  <si>
    <t>Frigate tuna</t>
  </si>
  <si>
    <t>ඇටවල්ලා</t>
  </si>
  <si>
    <t>Atawalla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</si>
  <si>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</si>
  <si>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</si>
  <si>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</si>
  <si>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</si>
  <si>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</si>
  <si>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</si>
  <si>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</si>
  <si>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</si>
  <si>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</si>
  <si>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Anchovies</t>
  </si>
  <si>
    <t>ජීලාවා</t>
  </si>
  <si>
    <t>Barracuda</t>
  </si>
  <si>
    <t>ලින්නා</t>
  </si>
  <si>
    <t>Indian Scad</t>
  </si>
  <si>
    <t>ලේන පරව්</t>
  </si>
  <si>
    <t>Rainbow Runner</t>
  </si>
  <si>
    <t>සුද්දා</t>
  </si>
  <si>
    <t>Threadfin  Bream</t>
  </si>
  <si>
    <t>සූඩයා</t>
  </si>
  <si>
    <t>White Sardinella</t>
  </si>
  <si>
    <t>දැල්ලා</t>
  </si>
  <si>
    <t>Squids /Cuttle fish</t>
  </si>
  <si>
    <t>කකුළුවා</t>
  </si>
  <si>
    <t>Sea Crabs</t>
  </si>
  <si>
    <t>තිලාපියා</t>
  </si>
  <si>
    <t>Tilapia (M)</t>
  </si>
  <si>
    <t>Abbreviations :  L - Large, M - Medium, S - Small</t>
  </si>
  <si>
    <t xml:space="preserve">Table 2:  Change in Consumer Prices at Selected Markets  - (Rs/Kg) </t>
  </si>
  <si>
    <t>Seer</t>
  </si>
  <si>
    <t>Rock Fish (L)</t>
  </si>
  <si>
    <t>Shark</t>
  </si>
  <si>
    <t>Indian mackerel</t>
  </si>
  <si>
    <t>Anchovies</t>
  </si>
  <si>
    <t>Prawns (M)</t>
  </si>
  <si>
    <t>Kawakawa</t>
  </si>
  <si>
    <t>Ginnati paraw</t>
  </si>
  <si>
    <t>Indian Anchovy</t>
  </si>
  <si>
    <t>Indian Scade</t>
  </si>
  <si>
    <t>Rainbow runner</t>
  </si>
  <si>
    <t>Threadfin bream</t>
  </si>
  <si>
    <t>Cuttle fish</t>
  </si>
  <si>
    <t>Thilapia (M)</t>
  </si>
  <si>
    <r>
      <t>*</t>
    </r>
    <r>
      <rPr>
        <u/>
        <sz val="11"/>
        <color indexed="8"/>
        <rFont val="Calibri"/>
        <family val="2"/>
        <scheme val="minor"/>
      </rPr>
      <t xml:space="preserve"> Selected Markets</t>
    </r>
    <r>
      <rPr>
        <sz val="11"/>
        <color indexed="8"/>
        <rFont val="Calibri"/>
        <family val="2"/>
        <scheme val="minor"/>
      </rPr>
      <t xml:space="preserve"> - Wellampitiya,  Battaramulla, Dematagoda,  Nugegoda,  Kirulapana,                     Maharagama  </t>
    </r>
  </si>
  <si>
    <r>
      <t>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week September</t>
    </r>
  </si>
  <si>
    <t xml:space="preserve">                                                                             </t>
  </si>
  <si>
    <r>
      <t>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week September</t>
    </r>
  </si>
  <si>
    <r>
      <t>% Change 2</t>
    </r>
    <r>
      <rPr>
        <b/>
        <vertAlign val="superscript"/>
        <sz val="10.5"/>
        <color theme="1"/>
        <rFont val="Calibri "/>
      </rPr>
      <t xml:space="preserve">nd </t>
    </r>
    <r>
      <rPr>
        <b/>
        <sz val="10.5"/>
        <color indexed="8"/>
        <rFont val="Calibri "/>
      </rPr>
      <t>week September 2019, compared to:</t>
    </r>
  </si>
  <si>
    <r>
      <t>% Change 2</t>
    </r>
    <r>
      <rPr>
        <b/>
        <vertAlign val="superscript"/>
        <sz val="10.5"/>
        <color theme="1"/>
        <rFont val="Calibri "/>
      </rPr>
      <t>nd</t>
    </r>
    <r>
      <rPr>
        <b/>
        <sz val="10.5"/>
        <color theme="1"/>
        <rFont val="Calibri "/>
      </rPr>
      <t xml:space="preserve">  </t>
    </r>
    <r>
      <rPr>
        <b/>
        <sz val="10.5"/>
        <color indexed="8"/>
        <rFont val="Calibri "/>
      </rPr>
      <t>week September 2019, compared 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</si>
</sst>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 "/>
    </font>
    <font>
      <b/>
      <sz val="10.5"/>
      <color theme="1"/>
      <name val="Calibri "/>
    </font>
    <font>
      <b/>
      <vertAlign val="superscript"/>
      <sz val="10.5"/>
      <color theme="1"/>
      <name val="Calibri "/>
    </font>
    <font>
      <b/>
      <sz val="10.5"/>
      <color indexed="8"/>
      <name val="Calibri "/>
    </font>
    <font>
      <sz val="11"/>
      <name val="Calibri 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 "/>
    </font>
    <font>
      <sz val="12"/>
      <color theme="1"/>
      <name val="Calibri "/>
    </font>
    <font>
      <sz val="12"/>
      <name val="Calibri "/>
    </font>
    <font>
      <sz val="11"/>
      <name val="Calibri"/>
      <family val="2"/>
    </font>
    <font>
      <sz val="12"/>
      <color indexed="8"/>
      <name val="Calibri 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right"/>
    </xf>
    <xf numFmtId="0" fontId="9" fillId="0" borderId="14" xfId="0" applyFont="1" applyBorder="1"/>
    <xf numFmtId="0" fontId="10" fillId="0" borderId="14" xfId="2" applyFont="1" applyFill="1" applyBorder="1"/>
    <xf numFmtId="2" fontId="0" fillId="0" borderId="14" xfId="0" applyNumberFormat="1" applyBorder="1" applyAlignment="1">
      <alignment horizontal="right"/>
    </xf>
    <xf numFmtId="2" fontId="0" fillId="0" borderId="14" xfId="0" applyNumberFormat="1" applyBorder="1"/>
    <xf numFmtId="9" fontId="11" fillId="0" borderId="14" xfId="1" applyFont="1" applyFill="1" applyBorder="1" applyAlignment="1">
      <alignment horizontal="right" vertical="center"/>
    </xf>
    <xf numFmtId="9" fontId="11" fillId="0" borderId="15" xfId="1" applyFont="1" applyFill="1" applyBorder="1" applyAlignment="1">
      <alignment horizontal="right" vertical="center"/>
    </xf>
    <xf numFmtId="2" fontId="0" fillId="0" borderId="14" xfId="0" applyNumberFormat="1" applyBorder="1" applyAlignment="1">
      <alignment horizontal="right" vertical="center"/>
    </xf>
    <xf numFmtId="0" fontId="6" fillId="2" borderId="13" xfId="2" applyFont="1" applyFill="1" applyBorder="1" applyAlignment="1">
      <alignment horizontal="right"/>
    </xf>
    <xf numFmtId="0" fontId="9" fillId="2" borderId="14" xfId="0" applyFont="1" applyFill="1" applyBorder="1"/>
    <xf numFmtId="0" fontId="10" fillId="2" borderId="14" xfId="2" applyFont="1" applyFill="1" applyBorder="1"/>
    <xf numFmtId="0" fontId="9" fillId="0" borderId="14" xfId="0" applyFont="1" applyFill="1" applyBorder="1"/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12" fillId="2" borderId="14" xfId="0" applyFont="1" applyFill="1" applyBorder="1"/>
    <xf numFmtId="0" fontId="6" fillId="0" borderId="16" xfId="2" applyFont="1" applyFill="1" applyBorder="1" applyAlignment="1">
      <alignment horizontal="right"/>
    </xf>
    <xf numFmtId="0" fontId="9" fillId="2" borderId="17" xfId="0" applyFont="1" applyFill="1" applyBorder="1"/>
    <xf numFmtId="0" fontId="10" fillId="0" borderId="17" xfId="2" applyFont="1" applyFill="1" applyBorder="1"/>
    <xf numFmtId="2" fontId="0" fillId="0" borderId="17" xfId="0" applyNumberFormat="1" applyBorder="1" applyAlignment="1">
      <alignment horizontal="right"/>
    </xf>
    <xf numFmtId="2" fontId="0" fillId="0" borderId="17" xfId="0" applyNumberFormat="1" applyBorder="1"/>
    <xf numFmtId="9" fontId="11" fillId="0" borderId="17" xfId="1" applyFont="1" applyFill="1" applyBorder="1" applyAlignment="1">
      <alignment horizontal="right" vertical="center"/>
    </xf>
    <xf numFmtId="9" fontId="11" fillId="0" borderId="18" xfId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7" fillId="2" borderId="21" xfId="0" applyFont="1" applyFill="1" applyBorder="1"/>
    <xf numFmtId="0" fontId="0" fillId="0" borderId="22" xfId="0" applyFont="1" applyBorder="1"/>
    <xf numFmtId="0" fontId="17" fillId="2" borderId="22" xfId="0" applyFont="1" applyFill="1" applyBorder="1"/>
    <xf numFmtId="2" fontId="0" fillId="0" borderId="22" xfId="0" applyNumberFormat="1" applyBorder="1" applyAlignment="1">
      <alignment horizontal="right"/>
    </xf>
    <xf numFmtId="9" fontId="16" fillId="0" borderId="22" xfId="1" applyFont="1" applyFill="1" applyBorder="1" applyAlignment="1"/>
    <xf numFmtId="9" fontId="16" fillId="0" borderId="23" xfId="1" applyFont="1" applyFill="1" applyBorder="1" applyAlignment="1"/>
    <xf numFmtId="0" fontId="17" fillId="2" borderId="13" xfId="0" applyFont="1" applyFill="1" applyBorder="1"/>
    <xf numFmtId="0" fontId="0" fillId="0" borderId="14" xfId="0" applyFont="1" applyBorder="1"/>
    <xf numFmtId="0" fontId="17" fillId="2" borderId="14" xfId="0" applyFont="1" applyFill="1" applyBorder="1"/>
    <xf numFmtId="0" fontId="0" fillId="2" borderId="14" xfId="0" applyFont="1" applyFill="1" applyBorder="1"/>
    <xf numFmtId="0" fontId="17" fillId="0" borderId="13" xfId="0" applyFont="1" applyFill="1" applyBorder="1"/>
    <xf numFmtId="0" fontId="0" fillId="0" borderId="14" xfId="0" applyFont="1" applyFill="1" applyBorder="1"/>
    <xf numFmtId="0" fontId="17" fillId="0" borderId="14" xfId="0" applyFont="1" applyFill="1" applyBorder="1"/>
    <xf numFmtId="0" fontId="18" fillId="2" borderId="14" xfId="0" applyFont="1" applyFill="1" applyBorder="1"/>
    <xf numFmtId="0" fontId="19" fillId="0" borderId="14" xfId="2" applyFont="1" applyFill="1" applyBorder="1"/>
    <xf numFmtId="0" fontId="17" fillId="2" borderId="16" xfId="0" applyFont="1" applyFill="1" applyBorder="1"/>
    <xf numFmtId="0" fontId="0" fillId="2" borderId="17" xfId="0" applyFont="1" applyFill="1" applyBorder="1"/>
    <xf numFmtId="0" fontId="17" fillId="2" borderId="17" xfId="0" applyFont="1" applyFill="1" applyBorder="1"/>
    <xf numFmtId="2" fontId="0" fillId="0" borderId="1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9" fontId="16" fillId="0" borderId="24" xfId="1" applyFont="1" applyFill="1" applyBorder="1" applyAlignment="1"/>
    <xf numFmtId="2" fontId="0" fillId="0" borderId="18" xfId="0" applyNumberFormat="1" applyBorder="1" applyAlignment="1">
      <alignment horizontal="center" vertical="center"/>
    </xf>
    <xf numFmtId="2" fontId="21" fillId="0" borderId="0" xfId="0" applyNumberFormat="1" applyFont="1"/>
    <xf numFmtId="0" fontId="16" fillId="0" borderId="11" xfId="2" applyFont="1" applyFill="1" applyBorder="1" applyAlignment="1">
      <alignment horizontal="center" vertical="center"/>
    </xf>
    <xf numFmtId="2" fontId="0" fillId="0" borderId="14" xfId="0" applyNumberFormat="1" applyFont="1" applyBorder="1"/>
    <xf numFmtId="2" fontId="0" fillId="0" borderId="17" xfId="0" applyNumberFormat="1" applyFont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13" fillId="2" borderId="4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6" fillId="0" borderId="20" xfId="2" applyFont="1" applyFill="1" applyBorder="1" applyAlignment="1">
      <alignment horizontal="center" vertical="center"/>
    </xf>
    <xf numFmtId="0" fontId="16" fillId="0" borderId="11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34"/>
  <sheetViews>
    <sheetView tabSelected="1" workbookViewId="0">
      <selection activeCell="N3" sqref="N3"/>
    </sheetView>
  </sheetViews>
  <sheetFormatPr defaultRowHeight="15"/>
  <cols>
    <col min="1" max="1" width="4" customWidth="1"/>
    <col min="2" max="2" width="19.140625" customWidth="1"/>
    <col min="3" max="3" width="19" customWidth="1"/>
    <col min="4" max="4" width="10.7109375" customWidth="1"/>
    <col min="5" max="5" width="11" customWidth="1"/>
    <col min="6" max="6" width="10.7109375" customWidth="1"/>
    <col min="10" max="10" width="10.5703125" customWidth="1"/>
    <col min="11" max="11" width="10.140625" customWidth="1"/>
  </cols>
  <sheetData>
    <row r="1" spans="1:13" ht="35.25" customHeight="1" thickBot="1">
      <c r="A1" s="1" t="s">
        <v>0</v>
      </c>
      <c r="B1" s="2"/>
      <c r="C1" s="2"/>
      <c r="D1" s="2"/>
      <c r="E1" s="2"/>
      <c r="F1" s="2"/>
      <c r="G1" s="2"/>
      <c r="H1" s="3"/>
    </row>
    <row r="2" spans="1:13" ht="59.25" customHeight="1" thickBot="1">
      <c r="A2" s="60" t="s">
        <v>1</v>
      </c>
      <c r="B2" s="61"/>
      <c r="C2" s="61"/>
      <c r="D2" s="4">
        <v>2018</v>
      </c>
      <c r="E2" s="62">
        <v>2019</v>
      </c>
      <c r="F2" s="63"/>
      <c r="G2" s="64" t="s">
        <v>87</v>
      </c>
      <c r="H2" s="65"/>
    </row>
    <row r="3" spans="1:13" ht="36" customHeight="1">
      <c r="A3" s="66" t="s">
        <v>2</v>
      </c>
      <c r="B3" s="67"/>
      <c r="C3" s="5" t="s">
        <v>3</v>
      </c>
      <c r="D3" s="53" t="s">
        <v>86</v>
      </c>
      <c r="E3" s="53" t="s">
        <v>84</v>
      </c>
      <c r="F3" s="53" t="s">
        <v>86</v>
      </c>
      <c r="G3" s="6" t="s">
        <v>4</v>
      </c>
      <c r="H3" s="7" t="s">
        <v>5</v>
      </c>
      <c r="M3" t="s">
        <v>85</v>
      </c>
    </row>
    <row r="4" spans="1:13" ht="15.75">
      <c r="A4" s="8">
        <v>1</v>
      </c>
      <c r="B4" s="9" t="s">
        <v>6</v>
      </c>
      <c r="C4" s="10" t="s">
        <v>7</v>
      </c>
      <c r="D4" s="11">
        <v>1305</v>
      </c>
      <c r="E4" s="12">
        <v>1430</v>
      </c>
      <c r="F4" s="12">
        <v>1450</v>
      </c>
      <c r="G4" s="13">
        <f>(F4-E4)/E4</f>
        <v>1.3986013986013986E-2</v>
      </c>
      <c r="H4" s="14">
        <f>(F4-D4)/D4</f>
        <v>0.1111111111111111</v>
      </c>
    </row>
    <row r="5" spans="1:13" ht="15.75">
      <c r="A5" s="8">
        <v>2</v>
      </c>
      <c r="B5" s="9" t="s">
        <v>8</v>
      </c>
      <c r="C5" s="10" t="s">
        <v>9</v>
      </c>
      <c r="D5" s="11">
        <v>540</v>
      </c>
      <c r="E5" s="12">
        <v>606</v>
      </c>
      <c r="F5" s="12">
        <v>590</v>
      </c>
      <c r="G5" s="13">
        <f t="shared" ref="G5:G33" si="0">(F5-E5)/E5</f>
        <v>-2.6402640264026403E-2</v>
      </c>
      <c r="H5" s="14">
        <f t="shared" ref="H5:H33" si="1">(F5-D5)/D5</f>
        <v>9.2592592592592587E-2</v>
      </c>
    </row>
    <row r="6" spans="1:13" ht="15.75">
      <c r="A6" s="8">
        <v>3</v>
      </c>
      <c r="B6" s="9" t="s">
        <v>10</v>
      </c>
      <c r="C6" s="10" t="s">
        <v>11</v>
      </c>
      <c r="D6" s="15">
        <v>400</v>
      </c>
      <c r="E6" s="20" t="s">
        <v>30</v>
      </c>
      <c r="F6" s="20" t="s">
        <v>30</v>
      </c>
      <c r="G6" s="20" t="s">
        <v>30</v>
      </c>
      <c r="H6" s="21" t="s">
        <v>30</v>
      </c>
    </row>
    <row r="7" spans="1:13" ht="15.75">
      <c r="A7" s="16">
        <v>4</v>
      </c>
      <c r="B7" s="17" t="s">
        <v>12</v>
      </c>
      <c r="C7" s="18" t="s">
        <v>13</v>
      </c>
      <c r="D7" s="11">
        <v>606</v>
      </c>
      <c r="E7" s="12">
        <v>700</v>
      </c>
      <c r="F7" s="12">
        <v>700</v>
      </c>
      <c r="G7" s="13">
        <f t="shared" si="0"/>
        <v>0</v>
      </c>
      <c r="H7" s="14">
        <f t="shared" si="1"/>
        <v>0.15511551155115511</v>
      </c>
    </row>
    <row r="8" spans="1:13" ht="15.75">
      <c r="A8" s="8">
        <v>5</v>
      </c>
      <c r="B8" s="19" t="s">
        <v>14</v>
      </c>
      <c r="C8" s="10" t="s">
        <v>15</v>
      </c>
      <c r="D8" s="11">
        <v>255</v>
      </c>
      <c r="E8" s="12">
        <v>365</v>
      </c>
      <c r="F8" s="12">
        <v>420</v>
      </c>
      <c r="G8" s="13">
        <f t="shared" si="0"/>
        <v>0.15068493150684931</v>
      </c>
      <c r="H8" s="14">
        <f t="shared" si="1"/>
        <v>0.6470588235294118</v>
      </c>
    </row>
    <row r="9" spans="1:13" ht="15.75">
      <c r="A9" s="8">
        <v>6</v>
      </c>
      <c r="B9" s="19" t="s">
        <v>16</v>
      </c>
      <c r="C9" s="10" t="s">
        <v>17</v>
      </c>
      <c r="D9" s="11">
        <v>620</v>
      </c>
      <c r="E9" s="12">
        <v>810</v>
      </c>
      <c r="F9" s="12">
        <v>790</v>
      </c>
      <c r="G9" s="13">
        <f t="shared" si="0"/>
        <v>-2.4691358024691357E-2</v>
      </c>
      <c r="H9" s="14">
        <f t="shared" si="1"/>
        <v>0.27419354838709675</v>
      </c>
    </row>
    <row r="10" spans="1:13" ht="15.75">
      <c r="A10" s="8">
        <v>7</v>
      </c>
      <c r="B10" s="19" t="s">
        <v>18</v>
      </c>
      <c r="C10" s="10" t="s">
        <v>19</v>
      </c>
      <c r="D10" s="11">
        <v>189</v>
      </c>
      <c r="E10" s="12">
        <v>262.14</v>
      </c>
      <c r="F10" s="12">
        <v>252</v>
      </c>
      <c r="G10" s="13">
        <f t="shared" si="0"/>
        <v>-3.8681620508125382E-2</v>
      </c>
      <c r="H10" s="14">
        <f t="shared" si="1"/>
        <v>0.33333333333333331</v>
      </c>
    </row>
    <row r="11" spans="1:13" ht="15.75">
      <c r="A11" s="8">
        <v>8</v>
      </c>
      <c r="B11" s="9" t="s">
        <v>20</v>
      </c>
      <c r="C11" s="10" t="s">
        <v>21</v>
      </c>
      <c r="D11" s="11">
        <v>490</v>
      </c>
      <c r="E11" s="12">
        <v>633.33000000000004</v>
      </c>
      <c r="F11" s="12">
        <v>625</v>
      </c>
      <c r="G11" s="13">
        <f t="shared" si="0"/>
        <v>-1.3152700803688504E-2</v>
      </c>
      <c r="H11" s="14">
        <f t="shared" si="1"/>
        <v>0.27551020408163263</v>
      </c>
    </row>
    <row r="12" spans="1:13" ht="15.75">
      <c r="A12" s="8">
        <v>9</v>
      </c>
      <c r="B12" s="9" t="s">
        <v>22</v>
      </c>
      <c r="C12" s="10" t="s">
        <v>23</v>
      </c>
      <c r="D12" s="11">
        <v>289</v>
      </c>
      <c r="E12" s="12">
        <v>393</v>
      </c>
      <c r="F12" s="12">
        <v>397</v>
      </c>
      <c r="G12" s="13">
        <f t="shared" si="0"/>
        <v>1.0178117048346057E-2</v>
      </c>
      <c r="H12" s="14">
        <f t="shared" si="1"/>
        <v>0.37370242214532873</v>
      </c>
    </row>
    <row r="13" spans="1:13" ht="15.75">
      <c r="A13" s="8">
        <v>10</v>
      </c>
      <c r="B13" s="9" t="s">
        <v>24</v>
      </c>
      <c r="C13" s="10" t="s">
        <v>25</v>
      </c>
      <c r="D13" s="11">
        <v>414</v>
      </c>
      <c r="E13" s="12">
        <v>565.71</v>
      </c>
      <c r="F13" s="12">
        <v>582.5</v>
      </c>
      <c r="G13" s="13">
        <f t="shared" si="0"/>
        <v>2.9679517774124486E-2</v>
      </c>
      <c r="H13" s="14">
        <f t="shared" si="1"/>
        <v>0.40700483091787437</v>
      </c>
    </row>
    <row r="14" spans="1:13" ht="15.75">
      <c r="A14" s="8">
        <v>11</v>
      </c>
      <c r="B14" s="9" t="s">
        <v>26</v>
      </c>
      <c r="C14" s="10" t="s">
        <v>27</v>
      </c>
      <c r="D14" s="11">
        <v>136.66999999999999</v>
      </c>
      <c r="E14" s="12">
        <v>162.5</v>
      </c>
      <c r="F14" s="12">
        <v>166.67</v>
      </c>
      <c r="G14" s="13">
        <f t="shared" si="0"/>
        <v>2.5661538461538385E-2</v>
      </c>
      <c r="H14" s="14">
        <f t="shared" si="1"/>
        <v>0.21950684129655376</v>
      </c>
    </row>
    <row r="15" spans="1:13" ht="15.75">
      <c r="A15" s="8">
        <v>12</v>
      </c>
      <c r="B15" s="9" t="s">
        <v>28</v>
      </c>
      <c r="C15" s="10" t="s">
        <v>29</v>
      </c>
      <c r="D15" s="15">
        <v>140</v>
      </c>
      <c r="E15" s="20" t="s">
        <v>30</v>
      </c>
      <c r="F15" s="12">
        <v>180</v>
      </c>
      <c r="G15" s="20" t="s">
        <v>30</v>
      </c>
      <c r="H15" s="14">
        <f t="shared" si="1"/>
        <v>0.2857142857142857</v>
      </c>
    </row>
    <row r="16" spans="1:13" ht="15.75">
      <c r="A16" s="8">
        <v>13</v>
      </c>
      <c r="B16" s="9" t="s">
        <v>31</v>
      </c>
      <c r="C16" s="10" t="s">
        <v>32</v>
      </c>
      <c r="D16" s="11">
        <v>252</v>
      </c>
      <c r="E16" s="12">
        <v>300</v>
      </c>
      <c r="F16" s="12">
        <v>316</v>
      </c>
      <c r="G16" s="13">
        <f t="shared" si="0"/>
        <v>5.3333333333333337E-2</v>
      </c>
      <c r="H16" s="14">
        <f t="shared" si="1"/>
        <v>0.25396825396825395</v>
      </c>
    </row>
    <row r="17" spans="1:8" ht="15.75">
      <c r="A17" s="8">
        <v>14</v>
      </c>
      <c r="B17" s="22" t="s">
        <v>33</v>
      </c>
      <c r="C17" s="10" t="s">
        <v>34</v>
      </c>
      <c r="D17" s="11">
        <v>766</v>
      </c>
      <c r="E17" s="12">
        <v>1078.57</v>
      </c>
      <c r="F17" s="12">
        <v>1120</v>
      </c>
      <c r="G17" s="13">
        <f t="shared" si="0"/>
        <v>3.8411971406584706E-2</v>
      </c>
      <c r="H17" s="14">
        <f t="shared" si="1"/>
        <v>0.46214099216710181</v>
      </c>
    </row>
    <row r="18" spans="1:8" ht="15.75">
      <c r="A18" s="16">
        <v>15</v>
      </c>
      <c r="B18" s="17" t="s">
        <v>35</v>
      </c>
      <c r="C18" s="18" t="s">
        <v>36</v>
      </c>
      <c r="D18" s="11">
        <v>768</v>
      </c>
      <c r="E18" s="12">
        <v>880</v>
      </c>
      <c r="F18" s="12">
        <v>860</v>
      </c>
      <c r="G18" s="13">
        <f t="shared" si="0"/>
        <v>-2.2727272727272728E-2</v>
      </c>
      <c r="H18" s="14">
        <f t="shared" si="1"/>
        <v>0.11979166666666667</v>
      </c>
    </row>
    <row r="19" spans="1:8" ht="15.75">
      <c r="A19" s="8">
        <v>16</v>
      </c>
      <c r="B19" s="17" t="s">
        <v>37</v>
      </c>
      <c r="C19" s="10" t="s">
        <v>38</v>
      </c>
      <c r="D19" s="11">
        <v>245</v>
      </c>
      <c r="E19" s="12">
        <v>391.25</v>
      </c>
      <c r="F19" s="12">
        <v>377</v>
      </c>
      <c r="G19" s="13">
        <f t="shared" si="0"/>
        <v>-3.6421725239616613E-2</v>
      </c>
      <c r="H19" s="14">
        <f t="shared" si="1"/>
        <v>0.53877551020408165</v>
      </c>
    </row>
    <row r="20" spans="1:8" ht="15.75">
      <c r="A20" s="8">
        <v>17</v>
      </c>
      <c r="B20" s="17" t="s">
        <v>39</v>
      </c>
      <c r="C20" s="10" t="s">
        <v>40</v>
      </c>
      <c r="D20" s="11">
        <v>300</v>
      </c>
      <c r="E20" s="12">
        <v>408.33</v>
      </c>
      <c r="F20" s="12">
        <v>402.5</v>
      </c>
      <c r="G20" s="13">
        <f t="shared" si="0"/>
        <v>-1.4277667572796474E-2</v>
      </c>
      <c r="H20" s="14">
        <f t="shared" si="1"/>
        <v>0.34166666666666667</v>
      </c>
    </row>
    <row r="21" spans="1:8" ht="15.75">
      <c r="A21" s="8">
        <v>18</v>
      </c>
      <c r="B21" s="17" t="s">
        <v>41</v>
      </c>
      <c r="C21" s="10" t="s">
        <v>42</v>
      </c>
      <c r="D21" s="11">
        <v>620</v>
      </c>
      <c r="E21" s="12">
        <v>780</v>
      </c>
      <c r="F21" s="12">
        <v>743.33</v>
      </c>
      <c r="G21" s="13">
        <f t="shared" si="0"/>
        <v>-4.7012820512820463E-2</v>
      </c>
      <c r="H21" s="14">
        <f t="shared" si="1"/>
        <v>0.19891935483870973</v>
      </c>
    </row>
    <row r="22" spans="1:8" ht="15.75">
      <c r="A22" s="8">
        <v>19</v>
      </c>
      <c r="B22" s="17" t="s">
        <v>43</v>
      </c>
      <c r="C22" s="17" t="s">
        <v>44</v>
      </c>
      <c r="D22" s="11">
        <v>316</v>
      </c>
      <c r="E22" s="12">
        <v>370.71</v>
      </c>
      <c r="F22" s="12">
        <v>380</v>
      </c>
      <c r="G22" s="13">
        <f t="shared" si="0"/>
        <v>2.5060019961695181E-2</v>
      </c>
      <c r="H22" s="14">
        <f t="shared" si="1"/>
        <v>0.20253164556962025</v>
      </c>
    </row>
    <row r="23" spans="1:8" ht="15.75">
      <c r="A23" s="8">
        <v>20</v>
      </c>
      <c r="B23" s="17" t="s">
        <v>45</v>
      </c>
      <c r="C23" s="10" t="s">
        <v>46</v>
      </c>
      <c r="D23" s="11">
        <v>528</v>
      </c>
      <c r="E23" s="12">
        <v>778.33</v>
      </c>
      <c r="F23" s="12">
        <v>770</v>
      </c>
      <c r="G23" s="13">
        <f t="shared" si="0"/>
        <v>-1.0702401295080545E-2</v>
      </c>
      <c r="H23" s="14">
        <f t="shared" si="1"/>
        <v>0.45833333333333331</v>
      </c>
    </row>
    <row r="24" spans="1:8" ht="15.75">
      <c r="A24" s="8">
        <v>21</v>
      </c>
      <c r="B24" s="17" t="s">
        <v>47</v>
      </c>
      <c r="C24" s="10" t="s">
        <v>48</v>
      </c>
      <c r="D24" s="11">
        <v>416</v>
      </c>
      <c r="E24" s="12">
        <v>568.53</v>
      </c>
      <c r="F24" s="12">
        <v>541.66999999999996</v>
      </c>
      <c r="G24" s="13">
        <f t="shared" si="0"/>
        <v>-4.7244648479411844E-2</v>
      </c>
      <c r="H24" s="14">
        <f t="shared" si="1"/>
        <v>0.30209134615384603</v>
      </c>
    </row>
    <row r="25" spans="1:8" ht="15.75">
      <c r="A25" s="8">
        <v>22</v>
      </c>
      <c r="B25" s="17" t="s">
        <v>49</v>
      </c>
      <c r="C25" s="10" t="s">
        <v>50</v>
      </c>
      <c r="D25" s="11">
        <v>562.5</v>
      </c>
      <c r="E25" s="12">
        <v>676.67</v>
      </c>
      <c r="F25" s="12">
        <v>641.66999999999996</v>
      </c>
      <c r="G25" s="13">
        <f t="shared" si="0"/>
        <v>-5.1723883133580624E-2</v>
      </c>
      <c r="H25" s="14">
        <f t="shared" si="1"/>
        <v>0.1407466666666666</v>
      </c>
    </row>
    <row r="26" spans="1:8" ht="15.75">
      <c r="A26" s="8">
        <v>23</v>
      </c>
      <c r="B26" s="17" t="s">
        <v>51</v>
      </c>
      <c r="C26" s="10" t="s">
        <v>52</v>
      </c>
      <c r="D26" s="15">
        <v>526.66999999999996</v>
      </c>
      <c r="E26" s="20" t="s">
        <v>30</v>
      </c>
      <c r="F26" s="12">
        <v>800</v>
      </c>
      <c r="G26" s="20" t="s">
        <v>30</v>
      </c>
      <c r="H26" s="14">
        <f t="shared" si="1"/>
        <v>0.5189777279890635</v>
      </c>
    </row>
    <row r="27" spans="1:8" ht="15.75">
      <c r="A27" s="8">
        <v>24</v>
      </c>
      <c r="B27" s="17" t="s">
        <v>53</v>
      </c>
      <c r="C27" s="10" t="s">
        <v>54</v>
      </c>
      <c r="D27" s="11">
        <v>291</v>
      </c>
      <c r="E27" s="12">
        <v>330</v>
      </c>
      <c r="F27" s="12">
        <v>343.33</v>
      </c>
      <c r="G27" s="13">
        <f t="shared" si="0"/>
        <v>4.0393939393939343E-2</v>
      </c>
      <c r="H27" s="14">
        <f t="shared" si="1"/>
        <v>0.17982817869415801</v>
      </c>
    </row>
    <row r="28" spans="1:8" ht="15.75">
      <c r="A28" s="8">
        <v>25</v>
      </c>
      <c r="B28" s="17" t="s">
        <v>55</v>
      </c>
      <c r="C28" s="10" t="s">
        <v>56</v>
      </c>
      <c r="D28" s="11">
        <v>308</v>
      </c>
      <c r="E28" s="12">
        <v>392.86</v>
      </c>
      <c r="F28" s="12">
        <v>401.67</v>
      </c>
      <c r="G28" s="13">
        <f t="shared" si="0"/>
        <v>2.2425291452425805E-2</v>
      </c>
      <c r="H28" s="14">
        <f t="shared" si="1"/>
        <v>0.30412337662337668</v>
      </c>
    </row>
    <row r="29" spans="1:8" ht="15.75">
      <c r="A29" s="8">
        <v>26</v>
      </c>
      <c r="B29" s="17" t="s">
        <v>57</v>
      </c>
      <c r="C29" s="10" t="s">
        <v>58</v>
      </c>
      <c r="D29" s="15">
        <v>367</v>
      </c>
      <c r="E29" s="12">
        <v>503</v>
      </c>
      <c r="F29" s="12">
        <v>438.33</v>
      </c>
      <c r="G29" s="13">
        <f t="shared" si="0"/>
        <v>-0.12856858846918492</v>
      </c>
      <c r="H29" s="14">
        <f t="shared" si="1"/>
        <v>0.19435967302452312</v>
      </c>
    </row>
    <row r="30" spans="1:8" ht="15.75">
      <c r="A30" s="8">
        <v>27</v>
      </c>
      <c r="B30" s="17" t="s">
        <v>59</v>
      </c>
      <c r="C30" s="10" t="s">
        <v>60</v>
      </c>
      <c r="D30" s="11">
        <v>116</v>
      </c>
      <c r="E30" s="12">
        <v>184</v>
      </c>
      <c r="F30" s="12">
        <v>161</v>
      </c>
      <c r="G30" s="13">
        <f t="shared" si="0"/>
        <v>-0.125</v>
      </c>
      <c r="H30" s="14">
        <f t="shared" si="1"/>
        <v>0.38793103448275862</v>
      </c>
    </row>
    <row r="31" spans="1:8" ht="15.75">
      <c r="A31" s="8">
        <v>28</v>
      </c>
      <c r="B31" s="17" t="s">
        <v>61</v>
      </c>
      <c r="C31" s="10" t="s">
        <v>62</v>
      </c>
      <c r="D31" s="11">
        <v>650</v>
      </c>
      <c r="E31" s="12">
        <v>895</v>
      </c>
      <c r="F31" s="12">
        <v>943.75</v>
      </c>
      <c r="G31" s="13">
        <f t="shared" si="0"/>
        <v>5.4469273743016758E-2</v>
      </c>
      <c r="H31" s="14">
        <f t="shared" si="1"/>
        <v>0.45192307692307693</v>
      </c>
    </row>
    <row r="32" spans="1:8" ht="15.75">
      <c r="A32" s="8">
        <v>29</v>
      </c>
      <c r="B32" s="17" t="s">
        <v>63</v>
      </c>
      <c r="C32" s="10" t="s">
        <v>64</v>
      </c>
      <c r="D32" s="11">
        <v>475</v>
      </c>
      <c r="E32" s="12">
        <v>550</v>
      </c>
      <c r="F32" s="12">
        <v>550</v>
      </c>
      <c r="G32" s="13">
        <f t="shared" si="0"/>
        <v>0</v>
      </c>
      <c r="H32" s="14">
        <f t="shared" si="1"/>
        <v>0.15789473684210525</v>
      </c>
    </row>
    <row r="33" spans="1:8" ht="16.5" thickBot="1">
      <c r="A33" s="23">
        <v>30</v>
      </c>
      <c r="B33" s="24" t="s">
        <v>65</v>
      </c>
      <c r="C33" s="25" t="s">
        <v>66</v>
      </c>
      <c r="D33" s="26">
        <v>320</v>
      </c>
      <c r="E33" s="27">
        <v>335</v>
      </c>
      <c r="F33" s="59">
        <v>376.66</v>
      </c>
      <c r="G33" s="28">
        <f t="shared" si="0"/>
        <v>0.12435820895522395</v>
      </c>
      <c r="H33" s="29">
        <f t="shared" si="1"/>
        <v>0.17706250000000007</v>
      </c>
    </row>
    <row r="34" spans="1:8" ht="15.75">
      <c r="A34" s="30" t="s">
        <v>67</v>
      </c>
      <c r="B34" s="30"/>
      <c r="C34" s="30"/>
      <c r="D34" s="30"/>
      <c r="E34" s="30"/>
      <c r="F34" s="30"/>
      <c r="G34" s="30"/>
      <c r="H34" s="30"/>
    </row>
  </sheetData>
  <mergeCells count="4">
    <mergeCell ref="A2:C2"/>
    <mergeCell ref="E2:F2"/>
    <mergeCell ref="G2:H2"/>
    <mergeCell ref="A3:B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36"/>
  <sheetViews>
    <sheetView topLeftCell="A22" zoomScaleNormal="100" workbookViewId="0">
      <selection activeCell="O4" sqref="O4"/>
    </sheetView>
  </sheetViews>
  <sheetFormatPr defaultRowHeight="15"/>
  <cols>
    <col min="1" max="1" width="3.5703125" customWidth="1"/>
    <col min="2" max="2" width="17.5703125" customWidth="1"/>
    <col min="3" max="3" width="16.28515625" customWidth="1"/>
    <col min="4" max="4" width="11" customWidth="1"/>
    <col min="5" max="5" width="10.7109375" customWidth="1"/>
    <col min="6" max="6" width="10.5703125" customWidth="1"/>
    <col min="10" max="10" width="11.28515625" customWidth="1"/>
    <col min="11" max="11" width="11.5703125" customWidth="1"/>
    <col min="12" max="12" width="8.42578125" customWidth="1"/>
  </cols>
  <sheetData>
    <row r="1" spans="1:8" ht="31.5" customHeight="1" thickBot="1">
      <c r="A1" s="69" t="s">
        <v>68</v>
      </c>
      <c r="B1" s="70"/>
      <c r="C1" s="70"/>
      <c r="D1" s="70"/>
      <c r="E1" s="70"/>
      <c r="F1" s="70"/>
      <c r="G1" s="70"/>
      <c r="H1" s="71"/>
    </row>
    <row r="2" spans="1:8" ht="56.25" customHeight="1" thickBot="1">
      <c r="A2" s="72" t="s">
        <v>1</v>
      </c>
      <c r="B2" s="73"/>
      <c r="C2" s="74"/>
      <c r="D2" s="31">
        <v>2018</v>
      </c>
      <c r="E2" s="75">
        <v>2019</v>
      </c>
      <c r="F2" s="76"/>
      <c r="G2" s="64" t="s">
        <v>88</v>
      </c>
      <c r="H2" s="65"/>
    </row>
    <row r="3" spans="1:8" ht="47.25">
      <c r="A3" s="77" t="s">
        <v>2</v>
      </c>
      <c r="B3" s="78"/>
      <c r="C3" s="57" t="s">
        <v>3</v>
      </c>
      <c r="D3" s="53" t="s">
        <v>86</v>
      </c>
      <c r="E3" s="53" t="s">
        <v>84</v>
      </c>
      <c r="F3" s="53" t="s">
        <v>86</v>
      </c>
      <c r="G3" s="32" t="s">
        <v>4</v>
      </c>
      <c r="H3" s="33" t="s">
        <v>5</v>
      </c>
    </row>
    <row r="4" spans="1:8" ht="15.75">
      <c r="A4" s="34">
        <v>1</v>
      </c>
      <c r="B4" s="35" t="s">
        <v>6</v>
      </c>
      <c r="C4" s="36" t="s">
        <v>69</v>
      </c>
      <c r="D4" s="37">
        <v>1473</v>
      </c>
      <c r="E4" s="12">
        <v>1501.4</v>
      </c>
      <c r="F4" s="12">
        <v>1620</v>
      </c>
      <c r="G4" s="38">
        <f>(F4-E4)/E4</f>
        <v>7.8992939922738717E-2</v>
      </c>
      <c r="H4" s="39">
        <f>(F4-D4)/D4</f>
        <v>9.9796334012219962E-2</v>
      </c>
    </row>
    <row r="5" spans="1:8" ht="15.75">
      <c r="A5" s="40">
        <v>2</v>
      </c>
      <c r="B5" s="41" t="s">
        <v>8</v>
      </c>
      <c r="C5" s="42" t="s">
        <v>9</v>
      </c>
      <c r="D5" s="11">
        <v>958</v>
      </c>
      <c r="E5" s="12">
        <v>1080</v>
      </c>
      <c r="F5" s="12">
        <v>1060</v>
      </c>
      <c r="G5" s="38">
        <f t="shared" ref="G5:G33" si="0">(F5-E5)/E5</f>
        <v>-1.8518518518518517E-2</v>
      </c>
      <c r="H5" s="39">
        <f t="shared" ref="H5:H32" si="1">(F5-D5)/D5</f>
        <v>0.10647181628392484</v>
      </c>
    </row>
    <row r="6" spans="1:8" ht="15.75">
      <c r="A6" s="40">
        <v>3</v>
      </c>
      <c r="B6" s="41" t="s">
        <v>10</v>
      </c>
      <c r="C6" s="42" t="s">
        <v>70</v>
      </c>
      <c r="D6" s="11">
        <v>650</v>
      </c>
      <c r="E6" s="12">
        <v>813.33</v>
      </c>
      <c r="F6" s="12">
        <v>830</v>
      </c>
      <c r="G6" s="38">
        <f t="shared" si="0"/>
        <v>2.0495985639285355E-2</v>
      </c>
      <c r="H6" s="39">
        <f t="shared" si="1"/>
        <v>0.27692307692307694</v>
      </c>
    </row>
    <row r="7" spans="1:8" ht="15.75">
      <c r="A7" s="40">
        <v>4</v>
      </c>
      <c r="B7" s="43" t="s">
        <v>12</v>
      </c>
      <c r="C7" s="42" t="s">
        <v>13</v>
      </c>
      <c r="D7" s="11">
        <v>1112</v>
      </c>
      <c r="E7" s="12">
        <v>1227.5</v>
      </c>
      <c r="F7" s="12">
        <v>1235.83</v>
      </c>
      <c r="G7" s="38">
        <f t="shared" si="0"/>
        <v>6.7861507128308979E-3</v>
      </c>
      <c r="H7" s="39">
        <f t="shared" si="1"/>
        <v>0.11135791366906468</v>
      </c>
    </row>
    <row r="8" spans="1:8" ht="15.75">
      <c r="A8" s="44">
        <v>5</v>
      </c>
      <c r="B8" s="45" t="s">
        <v>14</v>
      </c>
      <c r="C8" s="46" t="s">
        <v>15</v>
      </c>
      <c r="D8" s="11">
        <v>488</v>
      </c>
      <c r="E8" s="12">
        <v>900</v>
      </c>
      <c r="F8" s="12">
        <v>787.5</v>
      </c>
      <c r="G8" s="38">
        <f t="shared" si="0"/>
        <v>-0.125</v>
      </c>
      <c r="H8" s="39">
        <f t="shared" si="1"/>
        <v>0.61372950819672134</v>
      </c>
    </row>
    <row r="9" spans="1:8" ht="15.75">
      <c r="A9" s="44">
        <v>6</v>
      </c>
      <c r="B9" s="45" t="s">
        <v>16</v>
      </c>
      <c r="C9" s="46" t="s">
        <v>17</v>
      </c>
      <c r="D9" s="11">
        <v>1053</v>
      </c>
      <c r="E9" s="12">
        <v>1116</v>
      </c>
      <c r="F9" s="12">
        <v>1156</v>
      </c>
      <c r="G9" s="38">
        <f t="shared" si="0"/>
        <v>3.5842293906810034E-2</v>
      </c>
      <c r="H9" s="39">
        <f t="shared" si="1"/>
        <v>9.781576448243115E-2</v>
      </c>
    </row>
    <row r="10" spans="1:8" ht="15.75">
      <c r="A10" s="44">
        <v>7</v>
      </c>
      <c r="B10" s="45" t="s">
        <v>18</v>
      </c>
      <c r="C10" s="46" t="s">
        <v>19</v>
      </c>
      <c r="D10" s="11">
        <v>310</v>
      </c>
      <c r="E10" s="12">
        <v>280</v>
      </c>
      <c r="F10" s="12">
        <v>294</v>
      </c>
      <c r="G10" s="38">
        <f t="shared" si="0"/>
        <v>0.05</v>
      </c>
      <c r="H10" s="39">
        <f t="shared" si="1"/>
        <v>-5.1612903225806452E-2</v>
      </c>
    </row>
    <row r="11" spans="1:8" ht="15.75">
      <c r="A11" s="40">
        <v>8</v>
      </c>
      <c r="B11" s="41" t="s">
        <v>20</v>
      </c>
      <c r="C11" s="42" t="s">
        <v>71</v>
      </c>
      <c r="D11" s="11">
        <v>730</v>
      </c>
      <c r="E11" s="12">
        <v>880</v>
      </c>
      <c r="F11" s="12">
        <v>960</v>
      </c>
      <c r="G11" s="38">
        <f t="shared" si="0"/>
        <v>9.0909090909090912E-2</v>
      </c>
      <c r="H11" s="39">
        <f t="shared" si="1"/>
        <v>0.31506849315068491</v>
      </c>
    </row>
    <row r="12" spans="1:8" ht="15.75">
      <c r="A12" s="40">
        <v>9</v>
      </c>
      <c r="B12" s="41" t="s">
        <v>22</v>
      </c>
      <c r="C12" s="42" t="s">
        <v>23</v>
      </c>
      <c r="D12" s="11">
        <v>365</v>
      </c>
      <c r="E12" s="12">
        <v>453.33</v>
      </c>
      <c r="F12" s="12">
        <v>512.5</v>
      </c>
      <c r="G12" s="38">
        <f t="shared" si="0"/>
        <v>0.13052301855160703</v>
      </c>
      <c r="H12" s="39">
        <f t="shared" si="1"/>
        <v>0.4041095890410959</v>
      </c>
    </row>
    <row r="13" spans="1:8" ht="15.75">
      <c r="A13" s="40">
        <v>10</v>
      </c>
      <c r="B13" s="41" t="s">
        <v>24</v>
      </c>
      <c r="C13" s="42" t="s">
        <v>72</v>
      </c>
      <c r="D13" s="11">
        <v>504</v>
      </c>
      <c r="E13" s="12">
        <v>777.5</v>
      </c>
      <c r="F13" s="12">
        <v>706.67</v>
      </c>
      <c r="G13" s="38">
        <f t="shared" si="0"/>
        <v>-9.1099678456591698E-2</v>
      </c>
      <c r="H13" s="39">
        <f t="shared" si="1"/>
        <v>0.4021230158730158</v>
      </c>
    </row>
    <row r="14" spans="1:8" ht="15.75">
      <c r="A14" s="40">
        <v>11</v>
      </c>
      <c r="B14" s="41" t="s">
        <v>26</v>
      </c>
      <c r="C14" s="42" t="s">
        <v>27</v>
      </c>
      <c r="D14" s="15" t="s">
        <v>30</v>
      </c>
      <c r="E14" s="12">
        <v>270</v>
      </c>
      <c r="F14" s="12">
        <v>300</v>
      </c>
      <c r="G14" s="38">
        <f t="shared" si="0"/>
        <v>0.1111111111111111</v>
      </c>
      <c r="H14" s="21" t="s">
        <v>30</v>
      </c>
    </row>
    <row r="15" spans="1:8" ht="15.75">
      <c r="A15" s="40">
        <v>12</v>
      </c>
      <c r="B15" s="41" t="s">
        <v>28</v>
      </c>
      <c r="C15" s="42" t="s">
        <v>29</v>
      </c>
      <c r="D15" s="20" t="s">
        <v>30</v>
      </c>
      <c r="E15" s="20" t="s">
        <v>30</v>
      </c>
      <c r="F15" s="20" t="s">
        <v>30</v>
      </c>
      <c r="G15" s="20" t="s">
        <v>30</v>
      </c>
      <c r="H15" s="21" t="s">
        <v>30</v>
      </c>
    </row>
    <row r="16" spans="1:8" ht="15.75">
      <c r="A16" s="40">
        <v>13</v>
      </c>
      <c r="B16" s="41" t="s">
        <v>31</v>
      </c>
      <c r="C16" s="42" t="s">
        <v>73</v>
      </c>
      <c r="D16" s="15">
        <v>390</v>
      </c>
      <c r="E16" s="12">
        <v>520</v>
      </c>
      <c r="F16" s="12">
        <v>530</v>
      </c>
      <c r="G16" s="38">
        <f t="shared" si="0"/>
        <v>1.9230769230769232E-2</v>
      </c>
      <c r="H16" s="39">
        <f t="shared" si="1"/>
        <v>0.35897435897435898</v>
      </c>
    </row>
    <row r="17" spans="1:8" ht="15.75">
      <c r="A17" s="40">
        <v>14</v>
      </c>
      <c r="B17" s="47" t="s">
        <v>33</v>
      </c>
      <c r="C17" s="42" t="s">
        <v>74</v>
      </c>
      <c r="D17" s="11">
        <v>935</v>
      </c>
      <c r="E17" s="12">
        <v>1166.67</v>
      </c>
      <c r="F17" s="12">
        <v>1372.5</v>
      </c>
      <c r="G17" s="38">
        <f t="shared" si="0"/>
        <v>0.17642521021368504</v>
      </c>
      <c r="H17" s="39">
        <f t="shared" si="1"/>
        <v>0.46791443850267378</v>
      </c>
    </row>
    <row r="18" spans="1:8" ht="15.75">
      <c r="A18" s="40">
        <v>15</v>
      </c>
      <c r="B18" s="43" t="s">
        <v>35</v>
      </c>
      <c r="C18" s="42" t="s">
        <v>36</v>
      </c>
      <c r="D18" s="15">
        <v>800</v>
      </c>
      <c r="E18" s="12">
        <v>960</v>
      </c>
      <c r="F18" s="12">
        <v>960</v>
      </c>
      <c r="G18" s="38">
        <f t="shared" si="0"/>
        <v>0</v>
      </c>
      <c r="H18" s="39">
        <f t="shared" si="1"/>
        <v>0.2</v>
      </c>
    </row>
    <row r="19" spans="1:8" ht="15.75">
      <c r="A19" s="40">
        <v>16</v>
      </c>
      <c r="B19" s="43" t="s">
        <v>37</v>
      </c>
      <c r="C19" s="42" t="s">
        <v>38</v>
      </c>
      <c r="D19" s="15">
        <v>400</v>
      </c>
      <c r="E19" s="12">
        <v>415</v>
      </c>
      <c r="F19" s="12">
        <v>436.67</v>
      </c>
      <c r="G19" s="38">
        <f t="shared" si="0"/>
        <v>5.2216867469879559E-2</v>
      </c>
      <c r="H19" s="39">
        <f t="shared" si="1"/>
        <v>9.1675000000000034E-2</v>
      </c>
    </row>
    <row r="20" spans="1:8" ht="15.75">
      <c r="A20" s="40">
        <v>17</v>
      </c>
      <c r="B20" s="43" t="s">
        <v>39</v>
      </c>
      <c r="C20" s="42" t="s">
        <v>75</v>
      </c>
      <c r="D20" s="11">
        <v>440</v>
      </c>
      <c r="E20" s="12">
        <v>480</v>
      </c>
      <c r="F20" s="12">
        <v>450</v>
      </c>
      <c r="G20" s="38">
        <f t="shared" si="0"/>
        <v>-6.25E-2</v>
      </c>
      <c r="H20" s="39">
        <f t="shared" si="1"/>
        <v>2.2727272727272728E-2</v>
      </c>
    </row>
    <row r="21" spans="1:8" ht="15.75">
      <c r="A21" s="40">
        <v>18</v>
      </c>
      <c r="B21" s="43" t="s">
        <v>41</v>
      </c>
      <c r="C21" s="48" t="s">
        <v>42</v>
      </c>
      <c r="D21" s="11">
        <v>687</v>
      </c>
      <c r="E21" s="12">
        <v>790</v>
      </c>
      <c r="F21" s="12">
        <v>910</v>
      </c>
      <c r="G21" s="38">
        <f t="shared" si="0"/>
        <v>0.15189873417721519</v>
      </c>
      <c r="H21" s="39">
        <f t="shared" si="1"/>
        <v>0.32459970887918488</v>
      </c>
    </row>
    <row r="22" spans="1:8" ht="15.75">
      <c r="A22" s="40">
        <v>19</v>
      </c>
      <c r="B22" s="43" t="s">
        <v>43</v>
      </c>
      <c r="C22" s="42" t="s">
        <v>44</v>
      </c>
      <c r="D22" s="11">
        <v>400</v>
      </c>
      <c r="E22" s="12">
        <v>416</v>
      </c>
      <c r="F22" s="12">
        <v>486.67</v>
      </c>
      <c r="G22" s="38">
        <f t="shared" si="0"/>
        <v>0.16987980769230773</v>
      </c>
      <c r="H22" s="39">
        <f t="shared" si="1"/>
        <v>0.21667500000000003</v>
      </c>
    </row>
    <row r="23" spans="1:8" ht="15.75">
      <c r="A23" s="40">
        <v>20</v>
      </c>
      <c r="B23" s="43" t="s">
        <v>45</v>
      </c>
      <c r="C23" s="42" t="s">
        <v>76</v>
      </c>
      <c r="D23" s="11">
        <v>710</v>
      </c>
      <c r="E23" s="12">
        <v>960</v>
      </c>
      <c r="F23" s="12">
        <v>910</v>
      </c>
      <c r="G23" s="38">
        <f t="shared" si="0"/>
        <v>-5.2083333333333336E-2</v>
      </c>
      <c r="H23" s="39">
        <f t="shared" si="1"/>
        <v>0.28169014084507044</v>
      </c>
    </row>
    <row r="24" spans="1:8" ht="15.75">
      <c r="A24" s="40">
        <v>21</v>
      </c>
      <c r="B24" s="43" t="s">
        <v>47</v>
      </c>
      <c r="C24" s="42" t="s">
        <v>48</v>
      </c>
      <c r="D24" s="11">
        <v>640</v>
      </c>
      <c r="E24" s="12">
        <v>720</v>
      </c>
      <c r="F24" s="12">
        <v>660</v>
      </c>
      <c r="G24" s="38">
        <f t="shared" si="0"/>
        <v>-8.3333333333333329E-2</v>
      </c>
      <c r="H24" s="39">
        <f t="shared" si="1"/>
        <v>3.125E-2</v>
      </c>
    </row>
    <row r="25" spans="1:8" ht="15.75">
      <c r="A25" s="40">
        <v>22</v>
      </c>
      <c r="B25" s="43" t="s">
        <v>49</v>
      </c>
      <c r="C25" s="42" t="s">
        <v>77</v>
      </c>
      <c r="D25" s="15">
        <v>682</v>
      </c>
      <c r="E25" s="12">
        <v>841.67</v>
      </c>
      <c r="F25" s="12">
        <v>772.5</v>
      </c>
      <c r="G25" s="38">
        <f t="shared" si="0"/>
        <v>-8.2181852745137604E-2</v>
      </c>
      <c r="H25" s="39">
        <f t="shared" si="1"/>
        <v>0.13269794721407624</v>
      </c>
    </row>
    <row r="26" spans="1:8" ht="15.75">
      <c r="A26" s="40">
        <v>23</v>
      </c>
      <c r="B26" s="43" t="s">
        <v>51</v>
      </c>
      <c r="C26" s="42" t="s">
        <v>52</v>
      </c>
      <c r="D26" s="11">
        <v>802</v>
      </c>
      <c r="E26" s="12">
        <v>826.67</v>
      </c>
      <c r="F26" s="58">
        <v>820</v>
      </c>
      <c r="G26" s="38">
        <f t="shared" si="0"/>
        <v>-8.0685158527586086E-3</v>
      </c>
      <c r="H26" s="39">
        <f t="shared" si="1"/>
        <v>2.2443890274314215E-2</v>
      </c>
    </row>
    <row r="27" spans="1:8" ht="15.75">
      <c r="A27" s="40">
        <v>24</v>
      </c>
      <c r="B27" s="43" t="s">
        <v>53</v>
      </c>
      <c r="C27" s="42" t="s">
        <v>78</v>
      </c>
      <c r="D27" s="11">
        <v>425</v>
      </c>
      <c r="E27" s="12">
        <v>428</v>
      </c>
      <c r="F27" s="12">
        <v>430</v>
      </c>
      <c r="G27" s="38">
        <f t="shared" si="0"/>
        <v>4.6728971962616819E-3</v>
      </c>
      <c r="H27" s="39">
        <f t="shared" si="1"/>
        <v>1.1764705882352941E-2</v>
      </c>
    </row>
    <row r="28" spans="1:8" ht="15.75">
      <c r="A28" s="40">
        <v>25</v>
      </c>
      <c r="B28" s="43" t="s">
        <v>55</v>
      </c>
      <c r="C28" s="42" t="s">
        <v>79</v>
      </c>
      <c r="D28" s="11">
        <v>460</v>
      </c>
      <c r="E28" s="12">
        <v>530</v>
      </c>
      <c r="F28" s="12">
        <v>543.33000000000004</v>
      </c>
      <c r="G28" s="38">
        <f t="shared" si="0"/>
        <v>2.5150943396226491E-2</v>
      </c>
      <c r="H28" s="39">
        <f t="shared" si="1"/>
        <v>0.18115217391304356</v>
      </c>
    </row>
    <row r="29" spans="1:8" ht="15.75">
      <c r="A29" s="40">
        <v>26</v>
      </c>
      <c r="B29" s="43" t="s">
        <v>57</v>
      </c>
      <c r="C29" s="42" t="s">
        <v>80</v>
      </c>
      <c r="D29" s="15">
        <v>510</v>
      </c>
      <c r="E29" s="12">
        <v>516</v>
      </c>
      <c r="F29" s="12">
        <v>536.66999999999996</v>
      </c>
      <c r="G29" s="38">
        <f t="shared" si="0"/>
        <v>4.0058139534883644E-2</v>
      </c>
      <c r="H29" s="39">
        <f t="shared" si="1"/>
        <v>5.2294117647058741E-2</v>
      </c>
    </row>
    <row r="30" spans="1:8" ht="15.75">
      <c r="A30" s="40">
        <v>27</v>
      </c>
      <c r="B30" s="43" t="s">
        <v>59</v>
      </c>
      <c r="C30" s="42" t="s">
        <v>60</v>
      </c>
      <c r="D30" s="15">
        <v>270</v>
      </c>
      <c r="E30" s="20" t="s">
        <v>30</v>
      </c>
      <c r="F30" s="12">
        <v>280</v>
      </c>
      <c r="G30" s="20" t="s">
        <v>30</v>
      </c>
      <c r="H30" s="39">
        <f t="shared" si="1"/>
        <v>3.7037037037037035E-2</v>
      </c>
    </row>
    <row r="31" spans="1:8" ht="15.75">
      <c r="A31" s="40">
        <v>28</v>
      </c>
      <c r="B31" s="43" t="s">
        <v>61</v>
      </c>
      <c r="C31" s="42" t="s">
        <v>81</v>
      </c>
      <c r="D31" s="11">
        <v>700</v>
      </c>
      <c r="E31" s="12">
        <v>906</v>
      </c>
      <c r="F31" s="12">
        <v>1015</v>
      </c>
      <c r="G31" s="38">
        <f t="shared" si="0"/>
        <v>0.12030905077262694</v>
      </c>
      <c r="H31" s="39">
        <f t="shared" si="1"/>
        <v>0.45</v>
      </c>
    </row>
    <row r="32" spans="1:8" ht="15.75">
      <c r="A32" s="40">
        <v>29</v>
      </c>
      <c r="B32" s="43" t="s">
        <v>63</v>
      </c>
      <c r="C32" s="42" t="s">
        <v>64</v>
      </c>
      <c r="D32" s="15">
        <v>800</v>
      </c>
      <c r="E32" s="12">
        <v>1300</v>
      </c>
      <c r="F32" s="12">
        <v>1337.5</v>
      </c>
      <c r="G32" s="38">
        <f t="shared" si="0"/>
        <v>2.8846153846153848E-2</v>
      </c>
      <c r="H32" s="39">
        <f t="shared" si="1"/>
        <v>0.671875</v>
      </c>
    </row>
    <row r="33" spans="1:8" ht="16.5" thickBot="1">
      <c r="A33" s="49">
        <v>30</v>
      </c>
      <c r="B33" s="50" t="s">
        <v>65</v>
      </c>
      <c r="C33" s="51" t="s">
        <v>82</v>
      </c>
      <c r="D33" s="52" t="s">
        <v>30</v>
      </c>
      <c r="E33" s="27">
        <v>505</v>
      </c>
      <c r="F33" s="27">
        <v>560</v>
      </c>
      <c r="G33" s="54">
        <f t="shared" si="0"/>
        <v>0.10891089108910891</v>
      </c>
      <c r="H33" s="55" t="s">
        <v>30</v>
      </c>
    </row>
    <row r="34" spans="1:8">
      <c r="A34" s="68" t="s">
        <v>83</v>
      </c>
      <c r="B34" s="68"/>
      <c r="C34" s="68"/>
      <c r="D34" s="68"/>
      <c r="E34" s="68"/>
      <c r="F34" s="68"/>
      <c r="G34" s="68"/>
      <c r="H34" s="68"/>
    </row>
    <row r="35" spans="1:8">
      <c r="A35" s="68"/>
      <c r="B35" s="68"/>
      <c r="C35" s="68"/>
      <c r="D35" s="68"/>
      <c r="E35" s="68"/>
      <c r="F35" s="68"/>
      <c r="G35" s="68"/>
      <c r="H35" s="68"/>
    </row>
    <row r="109" spans="11:11" ht="18.75">
      <c r="K109" s="56"/>
    </row>
    <row r="110" spans="11:11" ht="18.75">
      <c r="K110" s="56"/>
    </row>
    <row r="111" spans="11:11" ht="18.75">
      <c r="K111" s="56"/>
    </row>
    <row r="112" spans="11:11" ht="18.75">
      <c r="K112" s="56"/>
    </row>
    <row r="113" spans="11:11" ht="18.75">
      <c r="K113" s="56"/>
    </row>
    <row r="114" spans="11:11" ht="18.75">
      <c r="K114" s="56"/>
    </row>
    <row r="115" spans="11:11" ht="18.75">
      <c r="K115" s="56"/>
    </row>
    <row r="116" spans="11:11" ht="18.75">
      <c r="K116" s="56"/>
    </row>
    <row r="117" spans="11:11" ht="18.75">
      <c r="K117" s="56"/>
    </row>
    <row r="118" spans="11:11" ht="18.75">
      <c r="K118" s="56"/>
    </row>
    <row r="119" spans="11:11" ht="18.75">
      <c r="K119" s="56"/>
    </row>
    <row r="120" spans="11:11" ht="18.75">
      <c r="K120" s="56"/>
    </row>
    <row r="121" spans="11:11" ht="18.75">
      <c r="K121" s="56"/>
    </row>
    <row r="122" spans="11:11" ht="18.75">
      <c r="K122" s="56"/>
    </row>
    <row r="123" spans="11:11" ht="18.75">
      <c r="K123" s="56"/>
    </row>
    <row r="124" spans="11:11" ht="18.75">
      <c r="K124" s="56"/>
    </row>
    <row r="125" spans="11:11" ht="18.75">
      <c r="K125" s="56"/>
    </row>
    <row r="126" spans="11:11" ht="18.75">
      <c r="K126" s="56"/>
    </row>
    <row r="127" spans="11:11" ht="18.75">
      <c r="K127" s="56"/>
    </row>
    <row r="128" spans="11:11" ht="18.75">
      <c r="K128" s="56"/>
    </row>
    <row r="129" spans="11:11" ht="18.75">
      <c r="K129" s="56"/>
    </row>
    <row r="130" spans="11:11" ht="18.75">
      <c r="K130" s="56"/>
    </row>
    <row r="131" spans="11:11" ht="18.75">
      <c r="K131" s="56"/>
    </row>
    <row r="132" spans="11:11" ht="18.75">
      <c r="K132" s="56"/>
    </row>
    <row r="133" spans="11:11" ht="18.75">
      <c r="K133" s="56"/>
    </row>
    <row r="134" spans="11:11" ht="18.75">
      <c r="K134" s="56"/>
    </row>
    <row r="135" spans="11:11" ht="18.75">
      <c r="K135" s="56"/>
    </row>
    <row r="136" spans="11:11" ht="18.75">
      <c r="K136" s="56"/>
    </row>
  </sheetData>
  <mergeCells count="6">
    <mergeCell ref="A34:H35"/>
    <mergeCell ref="A1:H1"/>
    <mergeCell ref="A2:C2"/>
    <mergeCell ref="E2:F2"/>
    <mergeCell ref="G2:H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2019-09-09T06:49:11Z</dcterms:created>
  <dcterms:modified xsi:type="dcterms:W3CDTF">2019-09-19T07:35:07Z</dcterms:modified>
</cp:coreProperties>
</file>