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0490" windowHeight="6555"/>
  </bookViews>
  <sheets>
    <sheet name="Retail" sheetId="1" r:id="rId1"/>
    <sheet name="Wholesal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H7" i="2"/>
  <c r="H8" i="2"/>
  <c r="H9" i="2"/>
  <c r="H10" i="2"/>
  <c r="H11" i="2"/>
  <c r="H12" i="2"/>
  <c r="H13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4" i="2"/>
  <c r="G5" i="2"/>
  <c r="G6" i="2"/>
  <c r="G7" i="2"/>
  <c r="G8" i="2"/>
  <c r="G9" i="2"/>
  <c r="G10" i="2"/>
  <c r="G11" i="2"/>
  <c r="G12" i="2"/>
  <c r="G13" i="2"/>
  <c r="G17" i="2"/>
  <c r="G18" i="2"/>
  <c r="G19" i="2"/>
  <c r="G20" i="2"/>
  <c r="G21" i="2"/>
  <c r="G22" i="2"/>
  <c r="G24" i="2"/>
  <c r="G25" i="2"/>
  <c r="G26" i="2"/>
  <c r="G27" i="2"/>
  <c r="G28" i="2"/>
  <c r="G29" i="2"/>
  <c r="G30" i="2"/>
  <c r="G31" i="2"/>
  <c r="G32" i="2"/>
  <c r="G33" i="2"/>
  <c r="G4" i="2"/>
  <c r="H5" i="1" l="1"/>
  <c r="H6" i="1"/>
  <c r="H7" i="1"/>
  <c r="H8" i="1"/>
  <c r="H9" i="1"/>
  <c r="H10" i="1"/>
  <c r="H11" i="1"/>
  <c r="H12" i="1"/>
  <c r="H13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1" i="1"/>
  <c r="H32" i="1"/>
  <c r="H4" i="1"/>
  <c r="G5" i="1"/>
  <c r="G6" i="1"/>
  <c r="G7" i="1"/>
  <c r="G8" i="1"/>
  <c r="G9" i="1"/>
  <c r="G11" i="1"/>
  <c r="G12" i="1"/>
  <c r="G13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1" i="1"/>
  <c r="G33" i="1"/>
  <c r="G4" i="1"/>
</calcChain>
</file>

<file path=xl/sharedStrings.xml><?xml version="1.0" encoding="utf-8"?>
<sst xmlns="http://schemas.openxmlformats.org/spreadsheetml/2006/main" count="179" uniqueCount="88">
  <si>
    <t xml:space="preserve">Table 2:  Change in Consumer Prices at Selected Markets  - (Rs/Kg) </t>
  </si>
  <si>
    <t>Variety</t>
  </si>
  <si>
    <t>Sinhala Name</t>
  </si>
  <si>
    <t>Common Name</t>
  </si>
  <si>
    <r>
      <t>1</t>
    </r>
    <r>
      <rPr>
        <vertAlign val="superscript"/>
        <sz val="11"/>
        <color theme="1"/>
        <rFont val="Calibri"/>
        <family val="2"/>
        <scheme val="minor"/>
      </rPr>
      <t>st</t>
    </r>
    <r>
      <rPr>
        <sz val="11"/>
        <color theme="1"/>
        <rFont val="Calibri"/>
        <family val="2"/>
        <scheme val="minor"/>
      </rPr>
      <t xml:space="preserve"> week July</t>
    </r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</si>
  <si>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</si>
  <si>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</si>
  <si>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</si>
  <si>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</si>
  <si>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</si>
  <si>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</si>
  <si>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</si>
  <si>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</si>
  <si>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</si>
  <si>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</si>
  <si>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</si>
  <si>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</si>
  <si>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</si>
  <si>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</si>
  <si>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</si>
  <si>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</si>
  <si>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­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</si>
  <si>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</si>
  <si>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</si>
  <si>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</si>
  <si>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</si>
  <si>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</si>
  <si>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</si>
  <si>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</si>
  <si>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</si>
  <si>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</si>
  <si>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</si>
  <si>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</si>
  <si>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</si>
  <si>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</si>
  <si>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</si>
  <si>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</si>
  <si>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</si>
  <si>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</si>
  <si>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</si>
  <si>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</si>
  <si>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</si>
  <si>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</si>
  <si>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</si>
  <si>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</si>
  <si>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</si>
  <si>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</si>
  <si>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</si>
  <si>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</si>
  <si>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</si>
  <si>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</si>
  <si>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</si>
  <si>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</si>
  <si>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</si>
  <si>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</si>
  <si>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</si>
  <si>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</si>
  <si>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</si>
  <si>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</si>
  <si>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</si>
  <si>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</si>
  <si>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</si>
  <si>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</si>
  <si>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</si>
  <si>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</si>
  <si>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Sea Crabs</t>
  </si>
  <si>
    <t>තිලාපියා</t>
  </si>
  <si>
    <t>Thilapia (M)</t>
  </si>
  <si>
    <r>
      <t>*</t>
    </r>
    <r>
      <rPr>
        <u/>
        <sz val="11"/>
        <color indexed="8"/>
        <rFont val="Calibri"/>
        <family val="2"/>
        <scheme val="minor"/>
      </rPr>
      <t xml:space="preserve"> Selected Markets</t>
    </r>
    <r>
      <rPr>
        <sz val="11"/>
        <color indexed="8"/>
        <rFont val="Calibri"/>
        <family val="2"/>
        <scheme val="minor"/>
      </rPr>
      <t xml:space="preserve"> - Wellampitiya, Borella, Battaramulla,Maradana,  Nugegoda,  Kirulapana   </t>
    </r>
  </si>
  <si>
    <t>Maharagama and Dematagoda fish markets.</t>
  </si>
  <si>
    <t xml:space="preserve">Table  1 :  Change in  Wholesale  Prices at Peliyagoda Fish Market (Rs/Kg) </t>
  </si>
  <si>
    <t>Seer (Nl)</t>
  </si>
  <si>
    <t>Rock fish (L)</t>
  </si>
  <si>
    <t>Sharks</t>
  </si>
  <si>
    <t>Indian Mackerel</t>
  </si>
  <si>
    <t>Anchovy</t>
  </si>
  <si>
    <t>Prawns (M) 3"</t>
  </si>
  <si>
    <t>Atawalla</t>
  </si>
  <si>
    <t>Ginnati Paraw</t>
  </si>
  <si>
    <t>Indian Anchovies</t>
  </si>
  <si>
    <t>Indian Scad</t>
  </si>
  <si>
    <t>Rainbow Runner</t>
  </si>
  <si>
    <t>Threadfin  Bream</t>
  </si>
  <si>
    <t>Squids /Cuttle fish</t>
  </si>
  <si>
    <t>Tilapia (M)</t>
  </si>
  <si>
    <t>Abbreviations :  L - Large, M - Medium, S - Small</t>
  </si>
  <si>
    <r>
      <t>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week July</t>
    </r>
  </si>
  <si>
    <r>
      <t>% Change 2</t>
    </r>
    <r>
      <rPr>
        <b/>
        <vertAlign val="superscript"/>
        <sz val="10.5"/>
        <color theme="1"/>
        <rFont val="Calibri "/>
      </rPr>
      <t>nd</t>
    </r>
    <r>
      <rPr>
        <b/>
        <sz val="10.5"/>
        <color theme="1"/>
        <rFont val="Calibri "/>
      </rPr>
      <t xml:space="preserve"> </t>
    </r>
    <r>
      <rPr>
        <b/>
        <sz val="10.5"/>
        <color indexed="8"/>
        <rFont val="Calibri "/>
      </rPr>
      <t>week July 2019, compared 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</si>
</sst>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.5"/>
      <color theme="1"/>
      <name val="Calibri "/>
    </font>
    <font>
      <b/>
      <vertAlign val="superscript"/>
      <sz val="10.5"/>
      <color theme="1"/>
      <name val="Calibri "/>
    </font>
    <font>
      <b/>
      <sz val="10.5"/>
      <color indexed="8"/>
      <name val="Calibri 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u/>
      <sz val="11"/>
      <color indexed="8"/>
      <name val="Calibri"/>
      <family val="2"/>
      <scheme val="minor"/>
    </font>
    <font>
      <b/>
      <sz val="13"/>
      <name val="Calibri "/>
    </font>
    <font>
      <sz val="11"/>
      <name val="Calibri "/>
    </font>
    <font>
      <sz val="11"/>
      <color theme="1"/>
      <name val="Calibri "/>
    </font>
    <font>
      <sz val="12"/>
      <color theme="1"/>
      <name val="Calibri "/>
    </font>
    <font>
      <sz val="12"/>
      <name val="Calibri "/>
    </font>
    <font>
      <sz val="11"/>
      <name val="Calibri"/>
      <family val="2"/>
    </font>
    <font>
      <sz val="12"/>
      <color indexed="8"/>
      <name val="Calibri 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0" fillId="0" borderId="9" xfId="0" applyBorder="1" applyAlignment="1">
      <alignment horizontal="center" wrapText="1"/>
    </xf>
    <xf numFmtId="0" fontId="11" fillId="2" borderId="8" xfId="0" applyFont="1" applyFill="1" applyBorder="1"/>
    <xf numFmtId="0" fontId="0" fillId="0" borderId="9" xfId="0" applyFont="1" applyBorder="1"/>
    <xf numFmtId="0" fontId="11" fillId="2" borderId="9" xfId="0" applyFont="1" applyFill="1" applyBorder="1"/>
    <xf numFmtId="2" fontId="0" fillId="0" borderId="9" xfId="0" applyNumberFormat="1" applyBorder="1"/>
    <xf numFmtId="2" fontId="0" fillId="0" borderId="11" xfId="0" applyNumberFormat="1" applyBorder="1"/>
    <xf numFmtId="9" fontId="9" fillId="0" borderId="9" xfId="1" applyFont="1" applyFill="1" applyBorder="1" applyAlignment="1"/>
    <xf numFmtId="9" fontId="9" fillId="0" borderId="10" xfId="1" applyFont="1" applyFill="1" applyBorder="1" applyAlignment="1"/>
    <xf numFmtId="0" fontId="11" fillId="2" borderId="12" xfId="0" applyFont="1" applyFill="1" applyBorder="1"/>
    <xf numFmtId="0" fontId="0" fillId="0" borderId="11" xfId="0" applyFont="1" applyBorder="1"/>
    <xf numFmtId="0" fontId="11" fillId="2" borderId="11" xfId="0" applyFont="1" applyFill="1" applyBorder="1"/>
    <xf numFmtId="0" fontId="0" fillId="2" borderId="11" xfId="0" applyFont="1" applyFill="1" applyBorder="1"/>
    <xf numFmtId="0" fontId="11" fillId="0" borderId="12" xfId="0" applyFont="1" applyFill="1" applyBorder="1"/>
    <xf numFmtId="0" fontId="0" fillId="0" borderId="11" xfId="0" applyFont="1" applyFill="1" applyBorder="1"/>
    <xf numFmtId="0" fontId="11" fillId="0" borderId="11" xfId="0" applyFont="1" applyFill="1" applyBorder="1"/>
    <xf numFmtId="2" fontId="0" fillId="0" borderId="11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0" fontId="12" fillId="2" borderId="11" xfId="0" applyFont="1" applyFill="1" applyBorder="1"/>
    <xf numFmtId="0" fontId="13" fillId="0" borderId="11" xfId="2" applyFont="1" applyFill="1" applyBorder="1"/>
    <xf numFmtId="0" fontId="11" fillId="2" borderId="14" xfId="0" applyFont="1" applyFill="1" applyBorder="1"/>
    <xf numFmtId="0" fontId="0" fillId="2" borderId="15" xfId="0" applyFont="1" applyFill="1" applyBorder="1"/>
    <xf numFmtId="0" fontId="11" fillId="2" borderId="15" xfId="0" applyFont="1" applyFill="1" applyBorder="1"/>
    <xf numFmtId="2" fontId="0" fillId="0" borderId="15" xfId="0" applyNumberFormat="1" applyBorder="1" applyAlignment="1">
      <alignment horizontal="center" vertical="center"/>
    </xf>
    <xf numFmtId="2" fontId="0" fillId="0" borderId="15" xfId="0" applyNumberFormat="1" applyBorder="1"/>
    <xf numFmtId="9" fontId="9" fillId="0" borderId="16" xfId="1" applyFont="1" applyFill="1" applyBorder="1" applyAlignment="1"/>
    <xf numFmtId="2" fontId="0" fillId="0" borderId="17" xfId="0" applyNumberFormat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0" xfId="0" applyFont="1"/>
    <xf numFmtId="0" fontId="2" fillId="0" borderId="0" xfId="0" applyFont="1" applyFill="1" applyBorder="1" applyAlignment="1"/>
    <xf numFmtId="0" fontId="0" fillId="0" borderId="0" xfId="0" applyFont="1" applyFill="1"/>
    <xf numFmtId="0" fontId="15" fillId="0" borderId="4" xfId="2" applyFont="1" applyFill="1" applyBorder="1" applyAlignment="1">
      <alignment horizontal="left" vertical="center"/>
    </xf>
    <xf numFmtId="0" fontId="15" fillId="0" borderId="5" xfId="2" applyFont="1" applyFill="1" applyBorder="1" applyAlignment="1">
      <alignment horizontal="left" vertical="center"/>
    </xf>
    <xf numFmtId="0" fontId="15" fillId="0" borderId="7" xfId="2" applyFont="1" applyFill="1" applyBorder="1" applyAlignment="1">
      <alignment horizontal="left" vertical="center"/>
    </xf>
    <xf numFmtId="0" fontId="0" fillId="0" borderId="19" xfId="0" applyBorder="1" applyAlignment="1">
      <alignment horizontal="center" wrapText="1"/>
    </xf>
    <xf numFmtId="0" fontId="16" fillId="0" borderId="12" xfId="2" applyFont="1" applyFill="1" applyBorder="1" applyAlignment="1">
      <alignment horizontal="right"/>
    </xf>
    <xf numFmtId="0" fontId="18" fillId="0" borderId="11" xfId="0" applyFont="1" applyBorder="1"/>
    <xf numFmtId="0" fontId="19" fillId="0" borderId="11" xfId="2" applyFont="1" applyFill="1" applyBorder="1"/>
    <xf numFmtId="9" fontId="20" fillId="0" borderId="11" xfId="1" applyFont="1" applyFill="1" applyBorder="1" applyAlignment="1">
      <alignment horizontal="right" vertical="center"/>
    </xf>
    <xf numFmtId="9" fontId="20" fillId="0" borderId="13" xfId="1" applyFont="1" applyFill="1" applyBorder="1" applyAlignment="1">
      <alignment horizontal="right" vertical="center"/>
    </xf>
    <xf numFmtId="0" fontId="16" fillId="2" borderId="12" xfId="2" applyFont="1" applyFill="1" applyBorder="1" applyAlignment="1">
      <alignment horizontal="right"/>
    </xf>
    <xf numFmtId="0" fontId="18" fillId="2" borderId="11" xfId="0" applyFont="1" applyFill="1" applyBorder="1"/>
    <xf numFmtId="0" fontId="19" fillId="2" borderId="11" xfId="2" applyFont="1" applyFill="1" applyBorder="1"/>
    <xf numFmtId="0" fontId="18" fillId="0" borderId="11" xfId="0" applyFont="1" applyFill="1" applyBorder="1"/>
    <xf numFmtId="2" fontId="0" fillId="0" borderId="11" xfId="0" applyNumberFormat="1" applyBorder="1" applyAlignment="1">
      <alignment horizontal="right" vertical="center"/>
    </xf>
    <xf numFmtId="0" fontId="21" fillId="2" borderId="11" xfId="0" applyFont="1" applyFill="1" applyBorder="1"/>
    <xf numFmtId="0" fontId="16" fillId="0" borderId="14" xfId="2" applyFont="1" applyFill="1" applyBorder="1" applyAlignment="1">
      <alignment horizontal="right"/>
    </xf>
    <xf numFmtId="0" fontId="18" fillId="2" borderId="15" xfId="0" applyFont="1" applyFill="1" applyBorder="1"/>
    <xf numFmtId="0" fontId="19" fillId="0" borderId="15" xfId="2" applyFont="1" applyFill="1" applyBorder="1"/>
    <xf numFmtId="0" fontId="19" fillId="0" borderId="0" xfId="0" applyFont="1" applyFill="1" applyBorder="1" applyAlignment="1">
      <alignment horizontal="left"/>
    </xf>
    <xf numFmtId="0" fontId="16" fillId="0" borderId="9" xfId="2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2" fontId="22" fillId="0" borderId="0" xfId="0" applyNumberFormat="1" applyFont="1"/>
    <xf numFmtId="0" fontId="9" fillId="0" borderId="19" xfId="2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 wrapText="1"/>
    </xf>
    <xf numFmtId="0" fontId="9" fillId="0" borderId="23" xfId="2" applyFont="1" applyFill="1" applyBorder="1" applyAlignment="1">
      <alignment horizontal="center" vertical="center"/>
    </xf>
    <xf numFmtId="0" fontId="9" fillId="0" borderId="19" xfId="2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6" fillId="0" borderId="21" xfId="2" applyFont="1" applyFill="1" applyBorder="1" applyAlignment="1">
      <alignment horizontal="center" vertical="center"/>
    </xf>
    <xf numFmtId="0" fontId="16" fillId="0" borderId="22" xfId="2" applyFont="1" applyFill="1" applyBorder="1" applyAlignment="1">
      <alignment horizontal="center" vertical="center"/>
    </xf>
    <xf numFmtId="9" fontId="20" fillId="0" borderId="15" xfId="1" applyFont="1" applyFill="1" applyBorder="1" applyAlignment="1">
      <alignment horizontal="right" vertical="center"/>
    </xf>
    <xf numFmtId="9" fontId="20" fillId="0" borderId="17" xfId="1" applyFont="1" applyFill="1" applyBorder="1" applyAlignment="1">
      <alignment horizontal="right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K131"/>
  <sheetViews>
    <sheetView tabSelected="1" topLeftCell="A24" zoomScaleNormal="100" workbookViewId="0">
      <selection activeCell="N30" sqref="N30"/>
    </sheetView>
  </sheetViews>
  <sheetFormatPr defaultRowHeight="15"/>
  <cols>
    <col min="1" max="1" width="4.28515625" customWidth="1"/>
    <col min="2" max="2" width="17.42578125" customWidth="1"/>
    <col min="3" max="3" width="15.28515625" customWidth="1"/>
    <col min="10" max="10" width="10.5703125" customWidth="1"/>
    <col min="11" max="11" width="10.5703125" bestFit="1" customWidth="1"/>
  </cols>
  <sheetData>
    <row r="1" spans="1:8" ht="29.25" customHeight="1" thickBot="1">
      <c r="A1" s="59" t="s">
        <v>0</v>
      </c>
      <c r="B1" s="60"/>
      <c r="C1" s="60"/>
      <c r="D1" s="60"/>
      <c r="E1" s="60"/>
      <c r="F1" s="60"/>
      <c r="G1" s="60"/>
      <c r="H1" s="61"/>
    </row>
    <row r="2" spans="1:8" ht="51" customHeight="1" thickBot="1">
      <c r="A2" s="62" t="s">
        <v>1</v>
      </c>
      <c r="B2" s="63"/>
      <c r="C2" s="64"/>
      <c r="D2" s="57">
        <v>2018</v>
      </c>
      <c r="E2" s="65">
        <v>2019</v>
      </c>
      <c r="F2" s="66"/>
      <c r="G2" s="67" t="s">
        <v>87</v>
      </c>
      <c r="H2" s="68"/>
    </row>
    <row r="3" spans="1:8" ht="32.25">
      <c r="A3" s="69" t="s">
        <v>2</v>
      </c>
      <c r="B3" s="70"/>
      <c r="C3" s="54" t="s">
        <v>3</v>
      </c>
      <c r="D3" s="34" t="s">
        <v>86</v>
      </c>
      <c r="E3" s="34" t="s">
        <v>4</v>
      </c>
      <c r="F3" s="34" t="s">
        <v>86</v>
      </c>
      <c r="G3" s="55" t="s">
        <v>5</v>
      </c>
      <c r="H3" s="56" t="s">
        <v>6</v>
      </c>
    </row>
    <row r="4" spans="1:8" ht="15.75">
      <c r="A4" s="2">
        <v>1</v>
      </c>
      <c r="B4" s="3" t="s">
        <v>7</v>
      </c>
      <c r="C4" s="4" t="s">
        <v>8</v>
      </c>
      <c r="D4" s="5">
        <v>1668</v>
      </c>
      <c r="E4" s="6">
        <v>1525</v>
      </c>
      <c r="F4" s="6">
        <v>1505.33</v>
      </c>
      <c r="G4" s="7">
        <f>(F4-E4)/E4</f>
        <v>-1.2898360655737753E-2</v>
      </c>
      <c r="H4" s="8">
        <f>(F4-D4)/D4</f>
        <v>-9.7523980815347772E-2</v>
      </c>
    </row>
    <row r="5" spans="1:8" ht="15.75">
      <c r="A5" s="9">
        <v>2</v>
      </c>
      <c r="B5" s="10" t="s">
        <v>9</v>
      </c>
      <c r="C5" s="11" t="s">
        <v>10</v>
      </c>
      <c r="D5" s="6">
        <v>1064</v>
      </c>
      <c r="E5" s="6">
        <v>1150</v>
      </c>
      <c r="F5" s="6">
        <v>1120</v>
      </c>
      <c r="G5" s="7">
        <f t="shared" ref="G5:G33" si="0">(F5-E5)/E5</f>
        <v>-2.6086956521739129E-2</v>
      </c>
      <c r="H5" s="8">
        <f t="shared" ref="H5:H32" si="1">(F5-D5)/D5</f>
        <v>5.2631578947368418E-2</v>
      </c>
    </row>
    <row r="6" spans="1:8" ht="15.75">
      <c r="A6" s="9">
        <v>3</v>
      </c>
      <c r="B6" s="10" t="s">
        <v>11</v>
      </c>
      <c r="C6" s="11" t="s">
        <v>12</v>
      </c>
      <c r="D6" s="6">
        <v>660</v>
      </c>
      <c r="E6" s="6">
        <v>800</v>
      </c>
      <c r="F6" s="6">
        <v>751.11</v>
      </c>
      <c r="G6" s="7">
        <f t="shared" si="0"/>
        <v>-6.1112499999999986E-2</v>
      </c>
      <c r="H6" s="8">
        <f t="shared" si="1"/>
        <v>0.13804545454545455</v>
      </c>
    </row>
    <row r="7" spans="1:8" ht="15.75">
      <c r="A7" s="9">
        <v>4</v>
      </c>
      <c r="B7" s="12" t="s">
        <v>13</v>
      </c>
      <c r="C7" s="11" t="s">
        <v>14</v>
      </c>
      <c r="D7" s="6">
        <v>1114</v>
      </c>
      <c r="E7" s="6">
        <v>1220.83</v>
      </c>
      <c r="F7" s="6">
        <v>1227.5</v>
      </c>
      <c r="G7" s="7">
        <f t="shared" si="0"/>
        <v>5.4634961460646222E-3</v>
      </c>
      <c r="H7" s="8">
        <f t="shared" si="1"/>
        <v>0.10188509874326751</v>
      </c>
    </row>
    <row r="8" spans="1:8" ht="15.75">
      <c r="A8" s="13">
        <v>5</v>
      </c>
      <c r="B8" s="14" t="s">
        <v>15</v>
      </c>
      <c r="C8" s="15" t="s">
        <v>16</v>
      </c>
      <c r="D8" s="6">
        <v>753</v>
      </c>
      <c r="E8" s="6">
        <v>733.33</v>
      </c>
      <c r="F8" s="6">
        <v>666.67</v>
      </c>
      <c r="G8" s="7">
        <f t="shared" si="0"/>
        <v>-9.0900413183696391E-2</v>
      </c>
      <c r="H8" s="8">
        <f t="shared" si="1"/>
        <v>-0.11464807436918996</v>
      </c>
    </row>
    <row r="9" spans="1:8" ht="15.75">
      <c r="A9" s="13">
        <v>6</v>
      </c>
      <c r="B9" s="14" t="s">
        <v>17</v>
      </c>
      <c r="C9" s="15" t="s">
        <v>18</v>
      </c>
      <c r="D9" s="6">
        <v>920</v>
      </c>
      <c r="E9" s="6">
        <v>1075.67</v>
      </c>
      <c r="F9" s="6">
        <v>1065.33</v>
      </c>
      <c r="G9" s="7">
        <f t="shared" si="0"/>
        <v>-9.6126135338906408E-3</v>
      </c>
      <c r="H9" s="8">
        <f t="shared" si="1"/>
        <v>0.15796739130434775</v>
      </c>
    </row>
    <row r="10" spans="1:8" ht="15.75">
      <c r="A10" s="13">
        <v>7</v>
      </c>
      <c r="B10" s="14" t="s">
        <v>19</v>
      </c>
      <c r="C10" s="15" t="s">
        <v>20</v>
      </c>
      <c r="D10" s="6">
        <v>280</v>
      </c>
      <c r="E10" s="16" t="s">
        <v>21</v>
      </c>
      <c r="F10" s="6">
        <v>270</v>
      </c>
      <c r="G10" s="16" t="s">
        <v>21</v>
      </c>
      <c r="H10" s="8">
        <f t="shared" si="1"/>
        <v>-3.5714285714285712E-2</v>
      </c>
    </row>
    <row r="11" spans="1:8" ht="15.75">
      <c r="A11" s="9">
        <v>8</v>
      </c>
      <c r="B11" s="10" t="s">
        <v>22</v>
      </c>
      <c r="C11" s="11" t="s">
        <v>23</v>
      </c>
      <c r="D11" s="6">
        <v>773</v>
      </c>
      <c r="E11" s="6">
        <v>946.67</v>
      </c>
      <c r="F11" s="6">
        <v>1160</v>
      </c>
      <c r="G11" s="7">
        <f t="shared" si="0"/>
        <v>0.22534779807113361</v>
      </c>
      <c r="H11" s="8">
        <f t="shared" si="1"/>
        <v>0.50064683053040104</v>
      </c>
    </row>
    <row r="12" spans="1:8" ht="15.75">
      <c r="A12" s="9">
        <v>9</v>
      </c>
      <c r="B12" s="10" t="s">
        <v>24</v>
      </c>
      <c r="C12" s="11" t="s">
        <v>25</v>
      </c>
      <c r="D12" s="6">
        <v>538</v>
      </c>
      <c r="E12" s="6">
        <v>540</v>
      </c>
      <c r="F12" s="6">
        <v>535</v>
      </c>
      <c r="G12" s="7">
        <f t="shared" si="0"/>
        <v>-9.2592592592592587E-3</v>
      </c>
      <c r="H12" s="8">
        <f t="shared" si="1"/>
        <v>-5.5762081784386614E-3</v>
      </c>
    </row>
    <row r="13" spans="1:8" ht="15.75">
      <c r="A13" s="9">
        <v>10</v>
      </c>
      <c r="B13" s="10" t="s">
        <v>26</v>
      </c>
      <c r="C13" s="11" t="s">
        <v>27</v>
      </c>
      <c r="D13" s="6">
        <v>653</v>
      </c>
      <c r="E13" s="6">
        <v>672</v>
      </c>
      <c r="F13" s="6">
        <v>647.78</v>
      </c>
      <c r="G13" s="7">
        <f t="shared" si="0"/>
        <v>-3.6041666666666708E-2</v>
      </c>
      <c r="H13" s="8">
        <f t="shared" si="1"/>
        <v>-7.9938744257274531E-3</v>
      </c>
    </row>
    <row r="14" spans="1:8" ht="15.75">
      <c r="A14" s="9">
        <v>11</v>
      </c>
      <c r="B14" s="10" t="s">
        <v>28</v>
      </c>
      <c r="C14" s="11" t="s">
        <v>29</v>
      </c>
      <c r="D14" s="6">
        <v>240</v>
      </c>
      <c r="E14" s="6">
        <v>240</v>
      </c>
      <c r="F14" s="16" t="s">
        <v>21</v>
      </c>
      <c r="G14" s="16" t="s">
        <v>21</v>
      </c>
      <c r="H14" s="17" t="s">
        <v>21</v>
      </c>
    </row>
    <row r="15" spans="1:8" ht="15.75">
      <c r="A15" s="9">
        <v>12</v>
      </c>
      <c r="B15" s="10" t="s">
        <v>30</v>
      </c>
      <c r="C15" s="11" t="s">
        <v>31</v>
      </c>
      <c r="D15" s="16" t="s">
        <v>21</v>
      </c>
      <c r="E15" s="16" t="s">
        <v>21</v>
      </c>
      <c r="F15" s="16" t="s">
        <v>21</v>
      </c>
      <c r="G15" s="16" t="s">
        <v>21</v>
      </c>
      <c r="H15" s="17" t="s">
        <v>21</v>
      </c>
    </row>
    <row r="16" spans="1:8" ht="15.75">
      <c r="A16" s="9">
        <v>13</v>
      </c>
      <c r="B16" s="10" t="s">
        <v>32</v>
      </c>
      <c r="C16" s="11" t="s">
        <v>33</v>
      </c>
      <c r="D16" s="16">
        <v>507</v>
      </c>
      <c r="E16" s="6">
        <v>600</v>
      </c>
      <c r="F16" s="16" t="s">
        <v>21</v>
      </c>
      <c r="G16" s="16" t="s">
        <v>21</v>
      </c>
      <c r="H16" s="17" t="s">
        <v>21</v>
      </c>
    </row>
    <row r="17" spans="1:8" ht="15.75">
      <c r="A17" s="9">
        <v>14</v>
      </c>
      <c r="B17" s="18" t="s">
        <v>34</v>
      </c>
      <c r="C17" s="11" t="s">
        <v>35</v>
      </c>
      <c r="D17" s="6">
        <v>1257</v>
      </c>
      <c r="E17" s="6">
        <v>1203</v>
      </c>
      <c r="F17" s="6">
        <v>1184.17</v>
      </c>
      <c r="G17" s="7">
        <f t="shared" si="0"/>
        <v>-1.5652535328345742E-2</v>
      </c>
      <c r="H17" s="8">
        <f t="shared" si="1"/>
        <v>-5.7939538583929931E-2</v>
      </c>
    </row>
    <row r="18" spans="1:8" ht="15.75">
      <c r="A18" s="9">
        <v>15</v>
      </c>
      <c r="B18" s="12" t="s">
        <v>36</v>
      </c>
      <c r="C18" s="11" t="s">
        <v>37</v>
      </c>
      <c r="D18" s="6">
        <v>1600</v>
      </c>
      <c r="E18" s="6">
        <v>960</v>
      </c>
      <c r="F18" s="6">
        <v>960</v>
      </c>
      <c r="G18" s="7">
        <f t="shared" si="0"/>
        <v>0</v>
      </c>
      <c r="H18" s="8">
        <f t="shared" si="1"/>
        <v>-0.4</v>
      </c>
    </row>
    <row r="19" spans="1:8" ht="15.75">
      <c r="A19" s="9">
        <v>16</v>
      </c>
      <c r="B19" s="12" t="s">
        <v>38</v>
      </c>
      <c r="C19" s="11" t="s">
        <v>39</v>
      </c>
      <c r="D19" s="16">
        <v>400</v>
      </c>
      <c r="E19" s="6">
        <v>520</v>
      </c>
      <c r="F19" s="6">
        <v>400</v>
      </c>
      <c r="G19" s="7">
        <f t="shared" si="0"/>
        <v>-0.23076923076923078</v>
      </c>
      <c r="H19" s="8">
        <f t="shared" si="1"/>
        <v>0</v>
      </c>
    </row>
    <row r="20" spans="1:8" ht="15.75">
      <c r="A20" s="9">
        <v>17</v>
      </c>
      <c r="B20" s="12" t="s">
        <v>40</v>
      </c>
      <c r="C20" s="11" t="s">
        <v>41</v>
      </c>
      <c r="D20" s="6">
        <v>460</v>
      </c>
      <c r="E20" s="6">
        <v>500</v>
      </c>
      <c r="F20" s="6">
        <v>480</v>
      </c>
      <c r="G20" s="7">
        <f t="shared" si="0"/>
        <v>-0.04</v>
      </c>
      <c r="H20" s="8">
        <f t="shared" si="1"/>
        <v>4.3478260869565216E-2</v>
      </c>
    </row>
    <row r="21" spans="1:8" ht="15.75">
      <c r="A21" s="9">
        <v>18</v>
      </c>
      <c r="B21" s="12" t="s">
        <v>42</v>
      </c>
      <c r="C21" s="19" t="s">
        <v>43</v>
      </c>
      <c r="D21" s="6">
        <v>960</v>
      </c>
      <c r="E21" s="6">
        <v>800</v>
      </c>
      <c r="F21" s="6">
        <v>760</v>
      </c>
      <c r="G21" s="7">
        <f t="shared" si="0"/>
        <v>-0.05</v>
      </c>
      <c r="H21" s="8">
        <f t="shared" si="1"/>
        <v>-0.20833333333333334</v>
      </c>
    </row>
    <row r="22" spans="1:8" ht="15.75">
      <c r="A22" s="9">
        <v>19</v>
      </c>
      <c r="B22" s="12" t="s">
        <v>44</v>
      </c>
      <c r="C22" s="11" t="s">
        <v>45</v>
      </c>
      <c r="D22" s="6">
        <v>500</v>
      </c>
      <c r="E22" s="6">
        <v>500</v>
      </c>
      <c r="F22" s="6">
        <v>532</v>
      </c>
      <c r="G22" s="7">
        <f t="shared" si="0"/>
        <v>6.4000000000000001E-2</v>
      </c>
      <c r="H22" s="8">
        <f t="shared" si="1"/>
        <v>6.4000000000000001E-2</v>
      </c>
    </row>
    <row r="23" spans="1:8" ht="15.75">
      <c r="A23" s="9">
        <v>20</v>
      </c>
      <c r="B23" s="12" t="s">
        <v>46</v>
      </c>
      <c r="C23" s="11" t="s">
        <v>47</v>
      </c>
      <c r="D23" s="6">
        <v>783</v>
      </c>
      <c r="E23" s="6">
        <v>936.67</v>
      </c>
      <c r="F23" s="6">
        <v>1000</v>
      </c>
      <c r="G23" s="7">
        <f t="shared" si="0"/>
        <v>6.7611859032530183E-2</v>
      </c>
      <c r="H23" s="8">
        <f t="shared" si="1"/>
        <v>0.27713920817369092</v>
      </c>
    </row>
    <row r="24" spans="1:8" ht="15.75">
      <c r="A24" s="9">
        <v>21</v>
      </c>
      <c r="B24" s="12" t="s">
        <v>48</v>
      </c>
      <c r="C24" s="11" t="s">
        <v>49</v>
      </c>
      <c r="D24" s="6">
        <v>720</v>
      </c>
      <c r="E24" s="6">
        <v>720</v>
      </c>
      <c r="F24" s="6">
        <v>720</v>
      </c>
      <c r="G24" s="7">
        <f t="shared" si="0"/>
        <v>0</v>
      </c>
      <c r="H24" s="8">
        <f t="shared" si="1"/>
        <v>0</v>
      </c>
    </row>
    <row r="25" spans="1:8" ht="15.75">
      <c r="A25" s="9">
        <v>22</v>
      </c>
      <c r="B25" s="12" t="s">
        <v>50</v>
      </c>
      <c r="C25" s="11" t="s">
        <v>51</v>
      </c>
      <c r="D25" s="16">
        <v>797</v>
      </c>
      <c r="E25" s="6">
        <v>897.5</v>
      </c>
      <c r="F25" s="6">
        <v>900</v>
      </c>
      <c r="G25" s="7">
        <f t="shared" si="0"/>
        <v>2.7855153203342618E-3</v>
      </c>
      <c r="H25" s="8">
        <f t="shared" si="1"/>
        <v>0.12923462986198245</v>
      </c>
    </row>
    <row r="26" spans="1:8" ht="15.75">
      <c r="A26" s="9">
        <v>23</v>
      </c>
      <c r="B26" s="12" t="s">
        <v>52</v>
      </c>
      <c r="C26" s="11" t="s">
        <v>53</v>
      </c>
      <c r="D26" s="6">
        <v>1150</v>
      </c>
      <c r="E26" s="6">
        <v>1040</v>
      </c>
      <c r="F26" s="6">
        <v>775</v>
      </c>
      <c r="G26" s="7">
        <f t="shared" si="0"/>
        <v>-0.25480769230769229</v>
      </c>
      <c r="H26" s="8">
        <f t="shared" si="1"/>
        <v>-0.32608695652173914</v>
      </c>
    </row>
    <row r="27" spans="1:8" ht="15.75">
      <c r="A27" s="9">
        <v>24</v>
      </c>
      <c r="B27" s="12" t="s">
        <v>54</v>
      </c>
      <c r="C27" s="11" t="s">
        <v>55</v>
      </c>
      <c r="D27" s="6">
        <v>410</v>
      </c>
      <c r="E27" s="6">
        <v>492.5</v>
      </c>
      <c r="F27" s="6">
        <v>504</v>
      </c>
      <c r="G27" s="7">
        <f t="shared" si="0"/>
        <v>2.3350253807106598E-2</v>
      </c>
      <c r="H27" s="8">
        <f t="shared" si="1"/>
        <v>0.22926829268292684</v>
      </c>
    </row>
    <row r="28" spans="1:8" ht="15.75">
      <c r="A28" s="9">
        <v>25</v>
      </c>
      <c r="B28" s="12" t="s">
        <v>56</v>
      </c>
      <c r="C28" s="11" t="s">
        <v>57</v>
      </c>
      <c r="D28" s="6">
        <v>493</v>
      </c>
      <c r="E28" s="6">
        <v>576.66999999999996</v>
      </c>
      <c r="F28" s="6">
        <v>600</v>
      </c>
      <c r="G28" s="7">
        <f t="shared" si="0"/>
        <v>4.0456413546742578E-2</v>
      </c>
      <c r="H28" s="8">
        <f t="shared" si="1"/>
        <v>0.21703853955375255</v>
      </c>
    </row>
    <row r="29" spans="1:8" ht="15.75">
      <c r="A29" s="9">
        <v>26</v>
      </c>
      <c r="B29" s="12" t="s">
        <v>58</v>
      </c>
      <c r="C29" s="11" t="s">
        <v>59</v>
      </c>
      <c r="D29" s="16">
        <v>633</v>
      </c>
      <c r="E29" s="6">
        <v>906.67</v>
      </c>
      <c r="F29" s="6">
        <v>635</v>
      </c>
      <c r="G29" s="7">
        <f t="shared" si="0"/>
        <v>-0.29963492781276535</v>
      </c>
      <c r="H29" s="8">
        <f t="shared" si="1"/>
        <v>3.1595576619273301E-3</v>
      </c>
    </row>
    <row r="30" spans="1:8" ht="15.75">
      <c r="A30" s="9">
        <v>27</v>
      </c>
      <c r="B30" s="12" t="s">
        <v>60</v>
      </c>
      <c r="C30" s="11" t="s">
        <v>61</v>
      </c>
      <c r="D30" s="16" t="s">
        <v>21</v>
      </c>
      <c r="E30" s="6">
        <v>400</v>
      </c>
      <c r="F30" s="16" t="s">
        <v>21</v>
      </c>
      <c r="G30" s="16" t="s">
        <v>21</v>
      </c>
      <c r="H30" s="17" t="s">
        <v>21</v>
      </c>
    </row>
    <row r="31" spans="1:8" ht="15.75">
      <c r="A31" s="9">
        <v>28</v>
      </c>
      <c r="B31" s="12" t="s">
        <v>62</v>
      </c>
      <c r="C31" s="11" t="s">
        <v>63</v>
      </c>
      <c r="D31" s="6">
        <v>800</v>
      </c>
      <c r="E31" s="6">
        <v>1013.33</v>
      </c>
      <c r="F31" s="6">
        <v>960</v>
      </c>
      <c r="G31" s="7">
        <f t="shared" si="0"/>
        <v>-5.2628462593626989E-2</v>
      </c>
      <c r="H31" s="8">
        <f t="shared" si="1"/>
        <v>0.2</v>
      </c>
    </row>
    <row r="32" spans="1:8" ht="15.75">
      <c r="A32" s="9">
        <v>29</v>
      </c>
      <c r="B32" s="12" t="s">
        <v>64</v>
      </c>
      <c r="C32" s="11" t="s">
        <v>65</v>
      </c>
      <c r="D32" s="16">
        <v>780</v>
      </c>
      <c r="E32" s="16" t="s">
        <v>21</v>
      </c>
      <c r="F32" s="6">
        <v>1000</v>
      </c>
      <c r="G32" s="16" t="s">
        <v>21</v>
      </c>
      <c r="H32" s="8">
        <f t="shared" si="1"/>
        <v>0.28205128205128205</v>
      </c>
    </row>
    <row r="33" spans="1:8" ht="16.5" thickBot="1">
      <c r="A33" s="20">
        <v>30</v>
      </c>
      <c r="B33" s="21" t="s">
        <v>66</v>
      </c>
      <c r="C33" s="22" t="s">
        <v>67</v>
      </c>
      <c r="D33" s="23" t="s">
        <v>21</v>
      </c>
      <c r="E33" s="24">
        <v>600</v>
      </c>
      <c r="F33" s="24">
        <v>545</v>
      </c>
      <c r="G33" s="25">
        <f t="shared" si="0"/>
        <v>-9.166666666666666E-2</v>
      </c>
      <c r="H33" s="26" t="s">
        <v>21</v>
      </c>
    </row>
    <row r="34" spans="1:8">
      <c r="A34" s="27" t="s">
        <v>68</v>
      </c>
      <c r="B34" s="27"/>
      <c r="C34" s="27"/>
      <c r="D34" s="27"/>
      <c r="E34" s="27"/>
      <c r="F34" s="28"/>
      <c r="G34" s="28"/>
      <c r="H34" s="28"/>
    </row>
    <row r="35" spans="1:8">
      <c r="A35" s="27" t="s">
        <v>69</v>
      </c>
      <c r="B35" s="27"/>
      <c r="C35" s="27"/>
      <c r="D35" s="29">
        <v>440</v>
      </c>
      <c r="E35" s="27"/>
      <c r="F35" s="30"/>
      <c r="G35" s="28"/>
      <c r="H35" s="28"/>
    </row>
    <row r="107" spans="11:11" ht="18.75">
      <c r="K107" s="53"/>
    </row>
    <row r="108" spans="11:11" ht="18.75">
      <c r="K108" s="53"/>
    </row>
    <row r="109" spans="11:11" ht="18.75">
      <c r="K109" s="53"/>
    </row>
    <row r="110" spans="11:11" ht="18.75">
      <c r="K110" s="53"/>
    </row>
    <row r="111" spans="11:11" ht="18.75">
      <c r="K111" s="53"/>
    </row>
    <row r="112" spans="11:11" ht="18.75">
      <c r="K112" s="53"/>
    </row>
    <row r="113" spans="11:11" ht="18.75">
      <c r="K113" s="53"/>
    </row>
    <row r="114" spans="11:11" ht="18.75">
      <c r="K114" s="53"/>
    </row>
    <row r="115" spans="11:11" ht="18.75">
      <c r="K115" s="53"/>
    </row>
    <row r="116" spans="11:11" ht="18.75">
      <c r="K116" s="53"/>
    </row>
    <row r="117" spans="11:11" ht="18.75">
      <c r="K117" s="53"/>
    </row>
    <row r="118" spans="11:11" ht="18.75">
      <c r="K118" s="53"/>
    </row>
    <row r="119" spans="11:11" ht="18.75">
      <c r="K119" s="53"/>
    </row>
    <row r="120" spans="11:11" ht="18.75">
      <c r="K120" s="53"/>
    </row>
    <row r="121" spans="11:11" ht="18.75">
      <c r="K121" s="53"/>
    </row>
    <row r="122" spans="11:11" ht="18.75">
      <c r="K122" s="53"/>
    </row>
    <row r="123" spans="11:11" ht="18.75">
      <c r="K123" s="53"/>
    </row>
    <row r="124" spans="11:11" ht="18.75">
      <c r="K124" s="53"/>
    </row>
    <row r="125" spans="11:11" ht="18.75">
      <c r="K125" s="53"/>
    </row>
    <row r="126" spans="11:11" ht="18.75">
      <c r="K126" s="53"/>
    </row>
    <row r="127" spans="11:11" ht="18.75">
      <c r="K127" s="53"/>
    </row>
    <row r="128" spans="11:11" ht="18.75">
      <c r="K128" s="53"/>
    </row>
    <row r="129" spans="11:11" ht="18.75">
      <c r="K129" s="53"/>
    </row>
    <row r="130" spans="11:11" ht="18.75">
      <c r="K130" s="53"/>
    </row>
    <row r="131" spans="11:11" ht="18.75">
      <c r="K131" s="53"/>
    </row>
  </sheetData>
  <mergeCells count="5">
    <mergeCell ref="A1:H1"/>
    <mergeCell ref="A2:C2"/>
    <mergeCell ref="E2:F2"/>
    <mergeCell ref="G2:H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</sheetPr>
  <dimension ref="A1:H34"/>
  <sheetViews>
    <sheetView workbookViewId="0">
      <selection activeCell="K3" sqref="K3"/>
    </sheetView>
  </sheetViews>
  <sheetFormatPr defaultRowHeight="15"/>
  <cols>
    <col min="1" max="1" width="4.140625" customWidth="1"/>
    <col min="2" max="2" width="18.7109375" customWidth="1"/>
    <col min="3" max="3" width="18.140625" customWidth="1"/>
    <col min="10" max="10" width="10.85546875" customWidth="1"/>
    <col min="11" max="11" width="10.5703125" customWidth="1"/>
  </cols>
  <sheetData>
    <row r="1" spans="1:8" ht="37.5" customHeight="1" thickBot="1">
      <c r="A1" s="31" t="s">
        <v>70</v>
      </c>
      <c r="B1" s="32"/>
      <c r="C1" s="32"/>
      <c r="D1" s="32"/>
      <c r="E1" s="32"/>
      <c r="F1" s="32"/>
      <c r="G1" s="32"/>
      <c r="H1" s="33"/>
    </row>
    <row r="2" spans="1:8" ht="52.5" customHeight="1" thickBot="1">
      <c r="A2" s="71" t="s">
        <v>1</v>
      </c>
      <c r="B2" s="72"/>
      <c r="C2" s="73"/>
      <c r="D2" s="58">
        <v>2018</v>
      </c>
      <c r="E2" s="74">
        <v>2019</v>
      </c>
      <c r="F2" s="75"/>
      <c r="G2" s="67" t="s">
        <v>87</v>
      </c>
      <c r="H2" s="68"/>
    </row>
    <row r="3" spans="1:8" ht="32.25">
      <c r="A3" s="76" t="s">
        <v>2</v>
      </c>
      <c r="B3" s="77"/>
      <c r="C3" s="50" t="s">
        <v>3</v>
      </c>
      <c r="D3" s="1" t="s">
        <v>86</v>
      </c>
      <c r="E3" s="1" t="s">
        <v>4</v>
      </c>
      <c r="F3" s="1" t="s">
        <v>86</v>
      </c>
      <c r="G3" s="51" t="s">
        <v>5</v>
      </c>
      <c r="H3" s="52" t="s">
        <v>6</v>
      </c>
    </row>
    <row r="4" spans="1:8" ht="15.75">
      <c r="A4" s="35">
        <v>1</v>
      </c>
      <c r="B4" s="36" t="s">
        <v>7</v>
      </c>
      <c r="C4" s="37" t="s">
        <v>71</v>
      </c>
      <c r="D4" s="6">
        <v>1579</v>
      </c>
      <c r="E4" s="6">
        <v>1507.14</v>
      </c>
      <c r="F4" s="6">
        <v>1364.29</v>
      </c>
      <c r="G4" s="38">
        <f>(F4-E4)/E4</f>
        <v>-9.4782170203166344E-2</v>
      </c>
      <c r="H4" s="39">
        <f>(F4-D4)/D4</f>
        <v>-0.13597846738442054</v>
      </c>
    </row>
    <row r="5" spans="1:8" ht="15.75">
      <c r="A5" s="35">
        <v>2</v>
      </c>
      <c r="B5" s="36" t="s">
        <v>9</v>
      </c>
      <c r="C5" s="37" t="s">
        <v>10</v>
      </c>
      <c r="D5" s="6">
        <v>571</v>
      </c>
      <c r="E5" s="6">
        <v>675</v>
      </c>
      <c r="F5" s="6">
        <v>626</v>
      </c>
      <c r="G5" s="38">
        <f t="shared" ref="G5:G33" si="0">(F5-E5)/E5</f>
        <v>-7.2592592592592597E-2</v>
      </c>
      <c r="H5" s="39">
        <f t="shared" ref="H5:H33" si="1">(F5-D5)/D5</f>
        <v>9.6322241681260939E-2</v>
      </c>
    </row>
    <row r="6" spans="1:8" ht="15.75">
      <c r="A6" s="35">
        <v>3</v>
      </c>
      <c r="B6" s="36" t="s">
        <v>11</v>
      </c>
      <c r="C6" s="37" t="s">
        <v>72</v>
      </c>
      <c r="D6" s="16" t="s">
        <v>21</v>
      </c>
      <c r="E6" s="6">
        <v>500</v>
      </c>
      <c r="F6" s="6">
        <v>425</v>
      </c>
      <c r="G6" s="38">
        <f t="shared" si="0"/>
        <v>-0.15</v>
      </c>
      <c r="H6" s="17" t="s">
        <v>21</v>
      </c>
    </row>
    <row r="7" spans="1:8" ht="15.75">
      <c r="A7" s="40">
        <v>4</v>
      </c>
      <c r="B7" s="41" t="s">
        <v>13</v>
      </c>
      <c r="C7" s="42" t="s">
        <v>14</v>
      </c>
      <c r="D7" s="6">
        <v>663</v>
      </c>
      <c r="E7" s="6">
        <v>715.71</v>
      </c>
      <c r="F7" s="6">
        <v>725</v>
      </c>
      <c r="G7" s="38">
        <f t="shared" si="0"/>
        <v>1.2980117645414992E-2</v>
      </c>
      <c r="H7" s="39">
        <f t="shared" si="1"/>
        <v>9.3514328808446456E-2</v>
      </c>
    </row>
    <row r="8" spans="1:8" ht="15.75">
      <c r="A8" s="35">
        <v>5</v>
      </c>
      <c r="B8" s="43" t="s">
        <v>15</v>
      </c>
      <c r="C8" s="37" t="s">
        <v>16</v>
      </c>
      <c r="D8" s="6">
        <v>353</v>
      </c>
      <c r="E8" s="6">
        <v>404.17</v>
      </c>
      <c r="F8" s="6">
        <v>352</v>
      </c>
      <c r="G8" s="38">
        <f t="shared" si="0"/>
        <v>-0.12907934779919344</v>
      </c>
      <c r="H8" s="39">
        <f t="shared" si="1"/>
        <v>-2.8328611898016999E-3</v>
      </c>
    </row>
    <row r="9" spans="1:8" ht="15.75">
      <c r="A9" s="35">
        <v>6</v>
      </c>
      <c r="B9" s="43" t="s">
        <v>17</v>
      </c>
      <c r="C9" s="37" t="s">
        <v>18</v>
      </c>
      <c r="D9" s="6">
        <v>600</v>
      </c>
      <c r="E9" s="6">
        <v>642</v>
      </c>
      <c r="F9" s="6">
        <v>687.14</v>
      </c>
      <c r="G9" s="38">
        <f t="shared" si="0"/>
        <v>7.0311526479750752E-2</v>
      </c>
      <c r="H9" s="39">
        <f t="shared" si="1"/>
        <v>0.1452333333333333</v>
      </c>
    </row>
    <row r="10" spans="1:8" ht="15.75">
      <c r="A10" s="35">
        <v>7</v>
      </c>
      <c r="B10" s="43" t="s">
        <v>19</v>
      </c>
      <c r="C10" s="37" t="s">
        <v>20</v>
      </c>
      <c r="D10" s="6">
        <v>199</v>
      </c>
      <c r="E10" s="6">
        <v>235</v>
      </c>
      <c r="F10" s="6">
        <v>221.43</v>
      </c>
      <c r="G10" s="38">
        <f t="shared" si="0"/>
        <v>-5.7744680851063802E-2</v>
      </c>
      <c r="H10" s="39">
        <f t="shared" si="1"/>
        <v>0.11271356783919602</v>
      </c>
    </row>
    <row r="11" spans="1:8" ht="15.75">
      <c r="A11" s="35">
        <v>8</v>
      </c>
      <c r="B11" s="36" t="s">
        <v>22</v>
      </c>
      <c r="C11" s="37" t="s">
        <v>73</v>
      </c>
      <c r="D11" s="6">
        <v>617</v>
      </c>
      <c r="E11" s="6">
        <v>650</v>
      </c>
      <c r="F11" s="6">
        <v>665</v>
      </c>
      <c r="G11" s="38">
        <f t="shared" si="0"/>
        <v>2.3076923076923078E-2</v>
      </c>
      <c r="H11" s="39">
        <f t="shared" si="1"/>
        <v>7.7795786061588337E-2</v>
      </c>
    </row>
    <row r="12" spans="1:8" ht="15.75">
      <c r="A12" s="35">
        <v>9</v>
      </c>
      <c r="B12" s="36" t="s">
        <v>24</v>
      </c>
      <c r="C12" s="37" t="s">
        <v>25</v>
      </c>
      <c r="D12" s="6">
        <v>435</v>
      </c>
      <c r="E12" s="6">
        <v>428</v>
      </c>
      <c r="F12" s="6">
        <v>395</v>
      </c>
      <c r="G12" s="38">
        <f t="shared" si="0"/>
        <v>-7.7102803738317752E-2</v>
      </c>
      <c r="H12" s="39">
        <f t="shared" si="1"/>
        <v>-9.1954022988505746E-2</v>
      </c>
    </row>
    <row r="13" spans="1:8" ht="15.75">
      <c r="A13" s="35">
        <v>10</v>
      </c>
      <c r="B13" s="36" t="s">
        <v>26</v>
      </c>
      <c r="C13" s="37" t="s">
        <v>74</v>
      </c>
      <c r="D13" s="6">
        <v>527</v>
      </c>
      <c r="E13" s="6">
        <v>588.57000000000005</v>
      </c>
      <c r="F13" s="6">
        <v>501.43</v>
      </c>
      <c r="G13" s="38">
        <f t="shared" si="0"/>
        <v>-0.14805375741203261</v>
      </c>
      <c r="H13" s="39">
        <f t="shared" si="1"/>
        <v>-4.8519924098671716E-2</v>
      </c>
    </row>
    <row r="14" spans="1:8" ht="15.75">
      <c r="A14" s="35">
        <v>11</v>
      </c>
      <c r="B14" s="36" t="s">
        <v>28</v>
      </c>
      <c r="C14" s="37" t="s">
        <v>29</v>
      </c>
      <c r="D14" s="16" t="s">
        <v>21</v>
      </c>
      <c r="E14" s="16" t="s">
        <v>21</v>
      </c>
      <c r="F14" s="6">
        <v>180</v>
      </c>
      <c r="G14" s="16" t="s">
        <v>21</v>
      </c>
      <c r="H14" s="17" t="s">
        <v>21</v>
      </c>
    </row>
    <row r="15" spans="1:8" ht="15.75">
      <c r="A15" s="35">
        <v>12</v>
      </c>
      <c r="B15" s="36" t="s">
        <v>30</v>
      </c>
      <c r="C15" s="37" t="s">
        <v>31</v>
      </c>
      <c r="D15" s="16" t="s">
        <v>21</v>
      </c>
      <c r="E15" s="16" t="s">
        <v>21</v>
      </c>
      <c r="F15" s="6">
        <v>150</v>
      </c>
      <c r="G15" s="16" t="s">
        <v>21</v>
      </c>
      <c r="H15" s="17" t="s">
        <v>21</v>
      </c>
    </row>
    <row r="16" spans="1:8" ht="15.75">
      <c r="A16" s="35">
        <v>13</v>
      </c>
      <c r="B16" s="36" t="s">
        <v>32</v>
      </c>
      <c r="C16" s="37" t="s">
        <v>75</v>
      </c>
      <c r="D16" s="44">
        <v>250</v>
      </c>
      <c r="E16" s="6">
        <v>400</v>
      </c>
      <c r="F16" s="16" t="s">
        <v>21</v>
      </c>
      <c r="G16" s="16" t="s">
        <v>21</v>
      </c>
      <c r="H16" s="17" t="s">
        <v>21</v>
      </c>
    </row>
    <row r="17" spans="1:8" ht="15.75">
      <c r="A17" s="35">
        <v>14</v>
      </c>
      <c r="B17" s="45" t="s">
        <v>34</v>
      </c>
      <c r="C17" s="37" t="s">
        <v>76</v>
      </c>
      <c r="D17" s="6">
        <v>1050</v>
      </c>
      <c r="E17" s="6">
        <v>980</v>
      </c>
      <c r="F17" s="6">
        <v>914.29</v>
      </c>
      <c r="G17" s="38">
        <f t="shared" si="0"/>
        <v>-6.7051020408163298E-2</v>
      </c>
      <c r="H17" s="39">
        <f t="shared" si="1"/>
        <v>-0.12924761904761908</v>
      </c>
    </row>
    <row r="18" spans="1:8" ht="15.75">
      <c r="A18" s="40">
        <v>15</v>
      </c>
      <c r="B18" s="41" t="s">
        <v>36</v>
      </c>
      <c r="C18" s="42" t="s">
        <v>37</v>
      </c>
      <c r="D18" s="6">
        <v>760</v>
      </c>
      <c r="E18" s="6">
        <v>887</v>
      </c>
      <c r="F18" s="6">
        <v>887.5</v>
      </c>
      <c r="G18" s="38">
        <f t="shared" si="0"/>
        <v>5.6369785794813977E-4</v>
      </c>
      <c r="H18" s="39">
        <f t="shared" si="1"/>
        <v>0.16776315789473684</v>
      </c>
    </row>
    <row r="19" spans="1:8" ht="15.75">
      <c r="A19" s="35">
        <v>16</v>
      </c>
      <c r="B19" s="41" t="s">
        <v>38</v>
      </c>
      <c r="C19" s="37" t="s">
        <v>39</v>
      </c>
      <c r="D19" s="6">
        <v>363</v>
      </c>
      <c r="E19" s="6">
        <v>310</v>
      </c>
      <c r="F19" s="6">
        <v>347.5</v>
      </c>
      <c r="G19" s="38">
        <f t="shared" si="0"/>
        <v>0.12096774193548387</v>
      </c>
      <c r="H19" s="39">
        <f t="shared" si="1"/>
        <v>-4.2699724517906337E-2</v>
      </c>
    </row>
    <row r="20" spans="1:8" ht="15.75">
      <c r="A20" s="35">
        <v>17</v>
      </c>
      <c r="B20" s="41" t="s">
        <v>40</v>
      </c>
      <c r="C20" s="37" t="s">
        <v>77</v>
      </c>
      <c r="D20" s="6">
        <v>400</v>
      </c>
      <c r="E20" s="6">
        <v>400</v>
      </c>
      <c r="F20" s="6">
        <v>410</v>
      </c>
      <c r="G20" s="38">
        <f t="shared" si="0"/>
        <v>2.5000000000000001E-2</v>
      </c>
      <c r="H20" s="39">
        <f t="shared" si="1"/>
        <v>2.5000000000000001E-2</v>
      </c>
    </row>
    <row r="21" spans="1:8" ht="15.75">
      <c r="A21" s="35">
        <v>18</v>
      </c>
      <c r="B21" s="41" t="s">
        <v>42</v>
      </c>
      <c r="C21" s="37" t="s">
        <v>43</v>
      </c>
      <c r="D21" s="6">
        <v>725</v>
      </c>
      <c r="E21" s="6">
        <v>730</v>
      </c>
      <c r="F21" s="6">
        <v>712.5</v>
      </c>
      <c r="G21" s="38">
        <f t="shared" si="0"/>
        <v>-2.3972602739726026E-2</v>
      </c>
      <c r="H21" s="39">
        <f t="shared" si="1"/>
        <v>-1.7241379310344827E-2</v>
      </c>
    </row>
    <row r="22" spans="1:8" ht="15.75">
      <c r="A22" s="35">
        <v>19</v>
      </c>
      <c r="B22" s="41" t="s">
        <v>44</v>
      </c>
      <c r="C22" s="41" t="s">
        <v>45</v>
      </c>
      <c r="D22" s="6">
        <v>450</v>
      </c>
      <c r="E22" s="6">
        <v>457.14</v>
      </c>
      <c r="F22" s="6">
        <v>424</v>
      </c>
      <c r="G22" s="38">
        <f t="shared" si="0"/>
        <v>-7.2494203088769277E-2</v>
      </c>
      <c r="H22" s="39">
        <f t="shared" si="1"/>
        <v>-5.7777777777777775E-2</v>
      </c>
    </row>
    <row r="23" spans="1:8" ht="15.75">
      <c r="A23" s="35">
        <v>20</v>
      </c>
      <c r="B23" s="41" t="s">
        <v>46</v>
      </c>
      <c r="C23" s="37" t="s">
        <v>78</v>
      </c>
      <c r="D23" s="6">
        <v>650</v>
      </c>
      <c r="E23" s="16" t="s">
        <v>21</v>
      </c>
      <c r="F23" s="6">
        <v>680</v>
      </c>
      <c r="G23" s="16" t="s">
        <v>21</v>
      </c>
      <c r="H23" s="39">
        <f t="shared" si="1"/>
        <v>4.6153846153846156E-2</v>
      </c>
    </row>
    <row r="24" spans="1:8" ht="15.75">
      <c r="A24" s="35">
        <v>21</v>
      </c>
      <c r="B24" s="41" t="s">
        <v>48</v>
      </c>
      <c r="C24" s="37" t="s">
        <v>49</v>
      </c>
      <c r="D24" s="6">
        <v>527</v>
      </c>
      <c r="E24" s="6">
        <v>566.42999999999995</v>
      </c>
      <c r="F24" s="6">
        <v>540.71</v>
      </c>
      <c r="G24" s="38">
        <f t="shared" si="0"/>
        <v>-4.5407199477428661E-2</v>
      </c>
      <c r="H24" s="39">
        <f t="shared" si="1"/>
        <v>2.6015180265654719E-2</v>
      </c>
    </row>
    <row r="25" spans="1:8" ht="15.75">
      <c r="A25" s="35">
        <v>22</v>
      </c>
      <c r="B25" s="41" t="s">
        <v>50</v>
      </c>
      <c r="C25" s="37" t="s">
        <v>79</v>
      </c>
      <c r="D25" s="6">
        <v>629</v>
      </c>
      <c r="E25" s="6">
        <v>758.33</v>
      </c>
      <c r="F25" s="6">
        <v>783.33</v>
      </c>
      <c r="G25" s="38">
        <f t="shared" si="0"/>
        <v>3.2967177877704958E-2</v>
      </c>
      <c r="H25" s="39">
        <f t="shared" si="1"/>
        <v>0.24535771065182838</v>
      </c>
    </row>
    <row r="26" spans="1:8" ht="15.75">
      <c r="A26" s="35">
        <v>23</v>
      </c>
      <c r="B26" s="41" t="s">
        <v>52</v>
      </c>
      <c r="C26" s="37" t="s">
        <v>53</v>
      </c>
      <c r="D26" s="16">
        <v>1075</v>
      </c>
      <c r="E26" s="6">
        <v>650</v>
      </c>
      <c r="F26" s="6">
        <v>750</v>
      </c>
      <c r="G26" s="38">
        <f t="shared" si="0"/>
        <v>0.15384615384615385</v>
      </c>
      <c r="H26" s="39">
        <f t="shared" si="1"/>
        <v>-0.30232558139534882</v>
      </c>
    </row>
    <row r="27" spans="1:8" ht="15.75">
      <c r="A27" s="35">
        <v>24</v>
      </c>
      <c r="B27" s="41" t="s">
        <v>54</v>
      </c>
      <c r="C27" s="37" t="s">
        <v>80</v>
      </c>
      <c r="D27" s="6">
        <v>367</v>
      </c>
      <c r="E27" s="6">
        <v>355</v>
      </c>
      <c r="F27" s="6">
        <v>280.70999999999998</v>
      </c>
      <c r="G27" s="38">
        <f t="shared" si="0"/>
        <v>-0.20926760563380287</v>
      </c>
      <c r="H27" s="39">
        <f t="shared" si="1"/>
        <v>-0.23512261580381477</v>
      </c>
    </row>
    <row r="28" spans="1:8" ht="15.75">
      <c r="A28" s="35">
        <v>25</v>
      </c>
      <c r="B28" s="41" t="s">
        <v>56</v>
      </c>
      <c r="C28" s="37" t="s">
        <v>81</v>
      </c>
      <c r="D28" s="6">
        <v>424</v>
      </c>
      <c r="E28" s="6">
        <v>405</v>
      </c>
      <c r="F28" s="6">
        <v>370</v>
      </c>
      <c r="G28" s="38">
        <f t="shared" si="0"/>
        <v>-8.6419753086419748E-2</v>
      </c>
      <c r="H28" s="39">
        <f t="shared" si="1"/>
        <v>-0.12735849056603774</v>
      </c>
    </row>
    <row r="29" spans="1:8" ht="15.75">
      <c r="A29" s="35">
        <v>26</v>
      </c>
      <c r="B29" s="41" t="s">
        <v>58</v>
      </c>
      <c r="C29" s="37" t="s">
        <v>82</v>
      </c>
      <c r="D29" s="44">
        <v>500</v>
      </c>
      <c r="E29" s="6">
        <v>700</v>
      </c>
      <c r="F29" s="6">
        <v>590</v>
      </c>
      <c r="G29" s="38">
        <f t="shared" si="0"/>
        <v>-0.15714285714285714</v>
      </c>
      <c r="H29" s="39">
        <f t="shared" si="1"/>
        <v>0.18</v>
      </c>
    </row>
    <row r="30" spans="1:8" ht="15.75">
      <c r="A30" s="35">
        <v>27</v>
      </c>
      <c r="B30" s="41" t="s">
        <v>60</v>
      </c>
      <c r="C30" s="37" t="s">
        <v>61</v>
      </c>
      <c r="D30" s="6">
        <v>160</v>
      </c>
      <c r="E30" s="6">
        <v>170</v>
      </c>
      <c r="F30" s="6">
        <v>160</v>
      </c>
      <c r="G30" s="38">
        <f t="shared" si="0"/>
        <v>-5.8823529411764705E-2</v>
      </c>
      <c r="H30" s="39">
        <f t="shared" si="1"/>
        <v>0</v>
      </c>
    </row>
    <row r="31" spans="1:8" ht="15.75">
      <c r="A31" s="35">
        <v>28</v>
      </c>
      <c r="B31" s="41" t="s">
        <v>62</v>
      </c>
      <c r="C31" s="37" t="s">
        <v>83</v>
      </c>
      <c r="D31" s="6">
        <v>788</v>
      </c>
      <c r="E31" s="6">
        <v>896</v>
      </c>
      <c r="F31" s="6">
        <v>900.83</v>
      </c>
      <c r="G31" s="38">
        <f t="shared" si="0"/>
        <v>5.3906250000000456E-3</v>
      </c>
      <c r="H31" s="39">
        <f t="shared" si="1"/>
        <v>0.14318527918781732</v>
      </c>
    </row>
    <row r="32" spans="1:8" ht="15.75">
      <c r="A32" s="35">
        <v>29</v>
      </c>
      <c r="B32" s="41" t="s">
        <v>64</v>
      </c>
      <c r="C32" s="37" t="s">
        <v>65</v>
      </c>
      <c r="D32" s="6">
        <v>508</v>
      </c>
      <c r="E32" s="6">
        <v>575.71</v>
      </c>
      <c r="F32" s="6">
        <v>550</v>
      </c>
      <c r="G32" s="38">
        <f t="shared" si="0"/>
        <v>-4.4657900679161443E-2</v>
      </c>
      <c r="H32" s="39">
        <f t="shared" si="1"/>
        <v>8.2677165354330714E-2</v>
      </c>
    </row>
    <row r="33" spans="1:8" ht="16.5" thickBot="1">
      <c r="A33" s="46">
        <v>30</v>
      </c>
      <c r="B33" s="47" t="s">
        <v>66</v>
      </c>
      <c r="C33" s="48" t="s">
        <v>84</v>
      </c>
      <c r="D33" s="24">
        <v>355</v>
      </c>
      <c r="E33" s="24">
        <v>376.67</v>
      </c>
      <c r="F33" s="24">
        <v>339.29</v>
      </c>
      <c r="G33" s="78">
        <f t="shared" si="0"/>
        <v>-9.9238059840178389E-2</v>
      </c>
      <c r="H33" s="79">
        <f t="shared" si="1"/>
        <v>-4.4253521126760509E-2</v>
      </c>
    </row>
    <row r="34" spans="1:8" ht="15.75">
      <c r="A34" s="49" t="s">
        <v>85</v>
      </c>
      <c r="B34" s="49"/>
      <c r="C34" s="49"/>
      <c r="D34" s="49"/>
      <c r="E34" s="49"/>
      <c r="F34" s="49"/>
      <c r="G34" s="49"/>
      <c r="H34" s="49"/>
    </row>
  </sheetData>
  <mergeCells count="4">
    <mergeCell ref="A2:C2"/>
    <mergeCell ref="E2:F2"/>
    <mergeCell ref="G2:H2"/>
    <mergeCell ref="A3:B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Retail</vt:lpstr>
      <vt:lpstr>Wholesale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2019-07-15T06:58:12Z</dcterms:created>
  <dcterms:modified xsi:type="dcterms:W3CDTF">2019-07-19T06:16:04Z</dcterms:modified>
</cp:coreProperties>
</file>