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280" windowHeight="739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4" i="2"/>
  <c r="G5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1" i="2"/>
  <c r="G32" i="2"/>
  <c r="G33" i="2"/>
  <c r="G4" i="2"/>
</calcChain>
</file>

<file path=xl/sharedStrings.xml><?xml version="1.0" encoding="utf-8"?>
<sst xmlns="http://schemas.openxmlformats.org/spreadsheetml/2006/main" count="152" uniqueCount="91">
  <si>
    <t xml:space="preserve">Table  1 :  Change in  Wholesale  Prices at Peliyagoda Fish Market (Rs/Kg) </t>
  </si>
  <si>
    <t>Variety</t>
  </si>
  <si>
    <t>Sinhala Name</t>
  </si>
  <si>
    <t>Common Name</t>
  </si>
  <si>
    <r>
      <t xml:space="preserve"> 4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Week January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</si>
  <si>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</si>
  <si>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</si>
  <si>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</si>
  <si>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</si>
  <si>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</si>
  <si>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</si>
  <si>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</si>
  <si>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</si>
  <si>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</si>
  <si>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</si>
  <si>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</si>
  <si>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</si>
  <si>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</si>
  <si>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</si>
  <si>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</si>
  <si>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</si>
  <si>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</si>
  <si>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</si>
  <si>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</si>
  <si>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</si>
  <si>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</si>
  <si>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</si>
  <si>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</si>
  <si>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</si>
  <si>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</si>
  <si>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</si>
  <si>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</si>
  <si>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</si>
  <si>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­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</si>
  <si>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</si>
  <si>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</si>
  <si>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</si>
  <si>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</si>
  <si>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</si>
  <si>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</si>
  <si>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</si>
  <si>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</si>
  <si>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</si>
  <si>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</si>
  <si>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</si>
  <si>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</si>
  <si>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</si>
  <si>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</si>
  <si>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</si>
  <si>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</si>
  <si>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</si>
  <si>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</si>
  <si>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</si>
  <si>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</si>
  <si>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</si>
  <si>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</si>
  <si>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</si>
  <si>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</si>
  <si>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</si>
  <si>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</si>
  <si>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</si>
  <si>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</si>
  <si>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</si>
  <si>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</si>
  <si>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</si>
  <si>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</si>
  <si>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</si>
  <si>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</si>
  <si>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</si>
  <si>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</si>
  <si>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r>
      <t xml:space="preserve"> 4</t>
    </r>
    <r>
      <rPr>
        <b/>
        <vertAlign val="superscript"/>
        <sz val="11"/>
        <color theme="1"/>
        <rFont val="Calibri"/>
        <family val="2"/>
        <scheme val="minor"/>
      </rPr>
      <t xml:space="preserve">th </t>
    </r>
    <r>
      <rPr>
        <b/>
        <sz val="11"/>
        <color theme="1"/>
        <rFont val="Calibri"/>
        <family val="2"/>
        <scheme val="minor"/>
      </rPr>
      <t>Week January</t>
    </r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</si>
  <si>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</si>
  <si>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</si>
  <si>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</si>
  <si>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</si>
  <si>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</si>
  <si>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</si>
  <si>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</si>
  <si>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</si>
  <si>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</si>
  <si>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</si>
  <si>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</si>
  <si>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</si>
  <si>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</si>
  <si>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</si>
  <si>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</si>
  <si>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</si>
  <si>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Week February</t>
    </r>
  </si>
  <si>
    <r>
      <t>% Change 01</t>
    </r>
    <r>
      <rPr>
        <b/>
        <vertAlign val="superscript"/>
        <sz val="10.5"/>
        <color theme="1"/>
        <rFont val="Calibri"/>
        <family val="2"/>
        <scheme val="minor"/>
      </rPr>
      <t>st</t>
    </r>
    <r>
      <rPr>
        <b/>
        <sz val="10.5"/>
        <color theme="1"/>
        <rFont val="Calibri"/>
        <family val="2"/>
        <scheme val="minor"/>
      </rPr>
      <t xml:space="preserve"> </t>
    </r>
    <r>
      <rPr>
        <b/>
        <sz val="10.5"/>
        <color indexed="8"/>
        <rFont val="Calibri"/>
        <family val="2"/>
        <scheme val="minor"/>
      </rPr>
      <t>week February 2019, compared to:</t>
    </r>
  </si>
  <si>
    <r>
      <t>1</t>
    </r>
    <r>
      <rPr>
        <b/>
        <vertAlign val="superscript"/>
        <sz val="10.5"/>
        <rFont val="Calibri"/>
        <family val="2"/>
        <scheme val="minor"/>
      </rPr>
      <t>st</t>
    </r>
    <r>
      <rPr>
        <b/>
        <sz val="10.5"/>
        <rFont val="Calibri"/>
        <family val="2"/>
        <scheme val="minor"/>
      </rPr>
      <t xml:space="preserve">  week February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</si>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</sst>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vertAlign val="superscript"/>
      <sz val="10.5"/>
      <color theme="1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ISkolepotha"/>
    </font>
    <font>
      <sz val="12"/>
      <color theme="1"/>
      <name val="Anuradhapura"/>
      <family val="2"/>
    </font>
    <font>
      <sz val="12"/>
      <color indexed="8"/>
      <name val="ISkolepotha"/>
    </font>
    <font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right"/>
    </xf>
    <xf numFmtId="0" fontId="13" fillId="0" borderId="11" xfId="0" applyFont="1" applyBorder="1"/>
    <xf numFmtId="0" fontId="14" fillId="0" borderId="11" xfId="2" applyFont="1" applyFill="1" applyBorder="1"/>
    <xf numFmtId="2" fontId="0" fillId="0" borderId="11" xfId="0" applyNumberFormat="1" applyBorder="1" applyAlignment="1">
      <alignment horizontal="right"/>
    </xf>
    <xf numFmtId="2" fontId="0" fillId="0" borderId="11" xfId="0" applyNumberFormat="1" applyBorder="1"/>
    <xf numFmtId="9" fontId="12" fillId="0" borderId="11" xfId="1" applyFont="1" applyFill="1" applyBorder="1" applyAlignment="1">
      <alignment horizontal="right" vertical="center"/>
    </xf>
    <xf numFmtId="9" fontId="12" fillId="0" borderId="14" xfId="1" applyFont="1" applyFill="1" applyBorder="1" applyAlignment="1">
      <alignment horizontal="right" vertical="center"/>
    </xf>
    <xf numFmtId="0" fontId="12" fillId="2" borderId="13" xfId="2" applyFont="1" applyFill="1" applyBorder="1" applyAlignment="1">
      <alignment horizontal="right"/>
    </xf>
    <xf numFmtId="0" fontId="13" fillId="2" borderId="11" xfId="0" applyFont="1" applyFill="1" applyBorder="1"/>
    <xf numFmtId="0" fontId="14" fillId="2" borderId="11" xfId="2" applyFont="1" applyFill="1" applyBorder="1"/>
    <xf numFmtId="2" fontId="0" fillId="2" borderId="11" xfId="0" applyNumberFormat="1" applyFill="1" applyBorder="1" applyAlignment="1">
      <alignment horizontal="right"/>
    </xf>
    <xf numFmtId="0" fontId="13" fillId="0" borderId="11" xfId="0" applyFont="1" applyFill="1" applyBorder="1"/>
    <xf numFmtId="2" fontId="15" fillId="0" borderId="11" xfId="0" applyNumberFormat="1" applyFont="1" applyBorder="1" applyAlignment="1">
      <alignment horizontal="right" vertical="center"/>
    </xf>
    <xf numFmtId="2" fontId="0" fillId="0" borderId="11" xfId="0" applyNumberFormat="1" applyBorder="1" applyAlignment="1">
      <alignment horizontal="center" vertical="center"/>
    </xf>
    <xf numFmtId="0" fontId="16" fillId="2" borderId="11" xfId="0" applyFont="1" applyFill="1" applyBorder="1"/>
    <xf numFmtId="0" fontId="14" fillId="0" borderId="10" xfId="2" applyFont="1" applyFill="1" applyBorder="1"/>
    <xf numFmtId="0" fontId="12" fillId="0" borderId="15" xfId="2" applyFont="1" applyFill="1" applyBorder="1" applyAlignment="1">
      <alignment horizontal="right"/>
    </xf>
    <xf numFmtId="0" fontId="13" fillId="2" borderId="16" xfId="0" applyFont="1" applyFill="1" applyBorder="1"/>
    <xf numFmtId="0" fontId="14" fillId="0" borderId="16" xfId="2" applyFont="1" applyFill="1" applyBorder="1"/>
    <xf numFmtId="2" fontId="0" fillId="0" borderId="16" xfId="0" applyNumberFormat="1" applyBorder="1"/>
    <xf numFmtId="9" fontId="12" fillId="0" borderId="16" xfId="1" applyFont="1" applyFill="1" applyBorder="1" applyAlignment="1">
      <alignment horizontal="right" vertical="center"/>
    </xf>
    <xf numFmtId="9" fontId="12" fillId="0" borderId="17" xfId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17" fillId="0" borderId="11" xfId="2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13" fillId="2" borderId="13" xfId="0" applyFont="1" applyFill="1" applyBorder="1"/>
    <xf numFmtId="0" fontId="18" fillId="0" borderId="11" xfId="0" applyFont="1" applyBorder="1"/>
    <xf numFmtId="9" fontId="12" fillId="0" borderId="11" xfId="1" applyFont="1" applyFill="1" applyBorder="1" applyAlignment="1"/>
    <xf numFmtId="9" fontId="12" fillId="0" borderId="14" xfId="1" applyFont="1" applyFill="1" applyBorder="1" applyAlignment="1"/>
    <xf numFmtId="0" fontId="18" fillId="2" borderId="11" xfId="0" applyFont="1" applyFill="1" applyBorder="1"/>
    <xf numFmtId="0" fontId="13" fillId="0" borderId="13" xfId="0" applyFont="1" applyFill="1" applyBorder="1"/>
    <xf numFmtId="0" fontId="18" fillId="0" borderId="11" xfId="0" applyFont="1" applyFill="1" applyBorder="1"/>
    <xf numFmtId="0" fontId="19" fillId="0" borderId="11" xfId="0" applyFont="1" applyBorder="1"/>
    <xf numFmtId="0" fontId="20" fillId="2" borderId="11" xfId="0" applyFont="1" applyFill="1" applyBorder="1"/>
    <xf numFmtId="2" fontId="15" fillId="0" borderId="11" xfId="0" applyNumberFormat="1" applyFont="1" applyBorder="1" applyAlignment="1">
      <alignment horizontal="right"/>
    </xf>
    <xf numFmtId="0" fontId="13" fillId="2" borderId="15" xfId="0" applyFont="1" applyFill="1" applyBorder="1"/>
    <xf numFmtId="0" fontId="18" fillId="2" borderId="16" xfId="0" applyFont="1" applyFill="1" applyBorder="1"/>
    <xf numFmtId="2" fontId="0" fillId="0" borderId="16" xfId="0" applyNumberFormat="1" applyBorder="1" applyAlignment="1">
      <alignment horizontal="center" vertical="center"/>
    </xf>
    <xf numFmtId="9" fontId="12" fillId="0" borderId="16" xfId="1" applyFont="1" applyFill="1" applyBorder="1" applyAlignment="1"/>
    <xf numFmtId="2" fontId="0" fillId="0" borderId="17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3" fillId="0" borderId="0" xfId="0" applyFont="1" applyFill="1" applyBorder="1" applyAlignment="1"/>
    <xf numFmtId="0" fontId="0" fillId="0" borderId="0" xfId="0" applyFont="1" applyFill="1"/>
    <xf numFmtId="0" fontId="10" fillId="0" borderId="10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2" fontId="23" fillId="0" borderId="0" xfId="0" applyNumberFormat="1" applyFont="1"/>
    <xf numFmtId="0" fontId="24" fillId="0" borderId="10" xfId="2" applyFont="1" applyFill="1" applyBorder="1" applyAlignment="1">
      <alignment horizontal="center" vertical="center" wrapText="1"/>
    </xf>
    <xf numFmtId="2" fontId="0" fillId="0" borderId="11" xfId="0" applyNumberFormat="1" applyFont="1" applyBorder="1"/>
    <xf numFmtId="2" fontId="0" fillId="2" borderId="11" xfId="0" applyNumberFormat="1" applyFont="1" applyFill="1" applyBorder="1"/>
    <xf numFmtId="2" fontId="0" fillId="0" borderId="16" xfId="0" applyNumberFormat="1" applyFont="1" applyBorder="1"/>
    <xf numFmtId="0" fontId="14" fillId="0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left" vertical="center"/>
    </xf>
    <xf numFmtId="0" fontId="4" fillId="3" borderId="3" xfId="2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4" workbookViewId="0">
      <selection activeCell="P4" sqref="P4"/>
    </sheetView>
  </sheetViews>
  <sheetFormatPr defaultRowHeight="15"/>
  <cols>
    <col min="1" max="1" width="4.28515625" customWidth="1"/>
    <col min="2" max="2" width="15.140625" customWidth="1"/>
    <col min="3" max="3" width="16.28515625" customWidth="1"/>
    <col min="4" max="4" width="9.85546875" customWidth="1"/>
    <col min="5" max="5" width="9.7109375" customWidth="1"/>
    <col min="6" max="6" width="9.85546875" customWidth="1"/>
    <col min="10" max="10" width="9.7109375" customWidth="1"/>
    <col min="11" max="11" width="10.5703125" bestFit="1" customWidth="1"/>
  </cols>
  <sheetData>
    <row r="1" spans="1:8" ht="33" customHeight="1" thickBot="1">
      <c r="A1" s="71" t="s">
        <v>0</v>
      </c>
      <c r="B1" s="72"/>
      <c r="C1" s="72"/>
      <c r="D1" s="72"/>
      <c r="E1" s="72"/>
      <c r="F1" s="72"/>
      <c r="G1" s="72"/>
      <c r="H1" s="73"/>
    </row>
    <row r="2" spans="1:8" ht="52.5" customHeight="1">
      <c r="A2" s="56" t="s">
        <v>1</v>
      </c>
      <c r="B2" s="57"/>
      <c r="C2" s="57"/>
      <c r="D2" s="49">
        <v>2018</v>
      </c>
      <c r="E2" s="58">
        <v>2019</v>
      </c>
      <c r="F2" s="58"/>
      <c r="G2" s="59" t="s">
        <v>88</v>
      </c>
      <c r="H2" s="60"/>
    </row>
    <row r="3" spans="1:8" ht="32.25">
      <c r="A3" s="61" t="s">
        <v>2</v>
      </c>
      <c r="B3" s="62"/>
      <c r="C3" s="48" t="s">
        <v>3</v>
      </c>
      <c r="D3" s="51" t="s">
        <v>89</v>
      </c>
      <c r="E3" s="1" t="s">
        <v>4</v>
      </c>
      <c r="F3" s="1" t="s">
        <v>87</v>
      </c>
      <c r="G3" s="2" t="s">
        <v>5</v>
      </c>
      <c r="H3" s="3" t="s">
        <v>6</v>
      </c>
    </row>
    <row r="4" spans="1:8" ht="15.75">
      <c r="A4" s="4">
        <v>1</v>
      </c>
      <c r="B4" s="5" t="s">
        <v>7</v>
      </c>
      <c r="C4" s="6" t="s">
        <v>8</v>
      </c>
      <c r="D4" s="52">
        <v>1175</v>
      </c>
      <c r="E4" s="8">
        <v>1685.71</v>
      </c>
      <c r="F4" s="8">
        <v>1391.67</v>
      </c>
      <c r="G4" s="9">
        <f>(F4-E4)/E4</f>
        <v>-0.17443095194309813</v>
      </c>
      <c r="H4" s="10">
        <f>(F4-D4)/D4</f>
        <v>0.18440000000000006</v>
      </c>
    </row>
    <row r="5" spans="1:8" ht="15.75">
      <c r="A5" s="4">
        <v>2</v>
      </c>
      <c r="B5" s="5" t="s">
        <v>9</v>
      </c>
      <c r="C5" s="6" t="s">
        <v>10</v>
      </c>
      <c r="D5" s="52">
        <v>590</v>
      </c>
      <c r="E5" s="8">
        <v>608.33000000000004</v>
      </c>
      <c r="F5" s="8">
        <v>540</v>
      </c>
      <c r="G5" s="9">
        <f t="shared" ref="G5:G33" si="0">(F5-E5)/E5</f>
        <v>-0.11232390314467483</v>
      </c>
      <c r="H5" s="10">
        <f t="shared" ref="H5:H33" si="1">(F5-D5)/D5</f>
        <v>-8.4745762711864403E-2</v>
      </c>
    </row>
    <row r="6" spans="1:8" ht="15.75">
      <c r="A6" s="4">
        <v>3</v>
      </c>
      <c r="B6" s="5" t="s">
        <v>11</v>
      </c>
      <c r="C6" s="6" t="s">
        <v>12</v>
      </c>
      <c r="D6" s="52">
        <v>650</v>
      </c>
      <c r="E6" s="8">
        <v>550</v>
      </c>
      <c r="F6" s="8">
        <v>500</v>
      </c>
      <c r="G6" s="9">
        <f t="shared" si="0"/>
        <v>-9.0909090909090912E-2</v>
      </c>
      <c r="H6" s="10">
        <f t="shared" si="1"/>
        <v>-0.23076923076923078</v>
      </c>
    </row>
    <row r="7" spans="1:8" ht="15.75">
      <c r="A7" s="11">
        <v>4</v>
      </c>
      <c r="B7" s="12" t="s">
        <v>13</v>
      </c>
      <c r="C7" s="13" t="s">
        <v>14</v>
      </c>
      <c r="D7" s="53">
        <v>638</v>
      </c>
      <c r="E7" s="8">
        <v>628</v>
      </c>
      <c r="F7" s="8">
        <v>642.5</v>
      </c>
      <c r="G7" s="9">
        <f t="shared" si="0"/>
        <v>2.3089171974522291E-2</v>
      </c>
      <c r="H7" s="10">
        <f t="shared" si="1"/>
        <v>7.0532915360501571E-3</v>
      </c>
    </row>
    <row r="8" spans="1:8" ht="15.75">
      <c r="A8" s="4">
        <v>5</v>
      </c>
      <c r="B8" s="15" t="s">
        <v>15</v>
      </c>
      <c r="C8" s="6" t="s">
        <v>16</v>
      </c>
      <c r="D8" s="52">
        <v>352</v>
      </c>
      <c r="E8" s="8">
        <v>280.83</v>
      </c>
      <c r="F8" s="8">
        <v>271.67</v>
      </c>
      <c r="G8" s="9">
        <f t="shared" si="0"/>
        <v>-3.2617597834989027E-2</v>
      </c>
      <c r="H8" s="10">
        <f t="shared" si="1"/>
        <v>-0.22821022727272722</v>
      </c>
    </row>
    <row r="9" spans="1:8" ht="15.75">
      <c r="A9" s="4">
        <v>6</v>
      </c>
      <c r="B9" s="15" t="s">
        <v>17</v>
      </c>
      <c r="C9" s="6" t="s">
        <v>18</v>
      </c>
      <c r="D9" s="52">
        <v>594</v>
      </c>
      <c r="E9" s="8">
        <v>587.86</v>
      </c>
      <c r="F9" s="8">
        <v>585</v>
      </c>
      <c r="G9" s="9">
        <f t="shared" si="0"/>
        <v>-4.8651039363113895E-3</v>
      </c>
      <c r="H9" s="10">
        <f t="shared" si="1"/>
        <v>-1.5151515151515152E-2</v>
      </c>
    </row>
    <row r="10" spans="1:8" ht="15.75">
      <c r="A10" s="4">
        <v>7</v>
      </c>
      <c r="B10" s="15" t="s">
        <v>19</v>
      </c>
      <c r="C10" s="6" t="s">
        <v>20</v>
      </c>
      <c r="D10" s="52">
        <v>132</v>
      </c>
      <c r="E10" s="8">
        <v>128.57</v>
      </c>
      <c r="F10" s="8">
        <v>135</v>
      </c>
      <c r="G10" s="9">
        <f t="shared" si="0"/>
        <v>5.0011666796297795E-2</v>
      </c>
      <c r="H10" s="10">
        <f t="shared" si="1"/>
        <v>2.2727272727272728E-2</v>
      </c>
    </row>
    <row r="11" spans="1:8" ht="15.75">
      <c r="A11" s="4">
        <v>8</v>
      </c>
      <c r="B11" s="5" t="s">
        <v>21</v>
      </c>
      <c r="C11" s="6" t="s">
        <v>22</v>
      </c>
      <c r="D11" s="52">
        <v>583</v>
      </c>
      <c r="E11" s="8">
        <v>558.33000000000004</v>
      </c>
      <c r="F11" s="8">
        <v>552</v>
      </c>
      <c r="G11" s="9">
        <f t="shared" si="0"/>
        <v>-1.1337381118693318E-2</v>
      </c>
      <c r="H11" s="10">
        <f t="shared" si="1"/>
        <v>-5.3173241852487133E-2</v>
      </c>
    </row>
    <row r="12" spans="1:8" ht="15.75">
      <c r="A12" s="4">
        <v>9</v>
      </c>
      <c r="B12" s="5" t="s">
        <v>23</v>
      </c>
      <c r="C12" s="6" t="s">
        <v>24</v>
      </c>
      <c r="D12" s="52">
        <v>362</v>
      </c>
      <c r="E12" s="8">
        <v>264.29000000000002</v>
      </c>
      <c r="F12" s="8">
        <v>288.33</v>
      </c>
      <c r="G12" s="9">
        <f t="shared" si="0"/>
        <v>9.096068712399244E-2</v>
      </c>
      <c r="H12" s="10">
        <f t="shared" si="1"/>
        <v>-0.20350828729281772</v>
      </c>
    </row>
    <row r="13" spans="1:8" ht="15.75">
      <c r="A13" s="4">
        <v>10</v>
      </c>
      <c r="B13" s="5" t="s">
        <v>25</v>
      </c>
      <c r="C13" s="6" t="s">
        <v>26</v>
      </c>
      <c r="D13" s="52">
        <v>410</v>
      </c>
      <c r="E13" s="8">
        <v>422.14</v>
      </c>
      <c r="F13" s="8">
        <v>405.83</v>
      </c>
      <c r="G13" s="9">
        <f t="shared" si="0"/>
        <v>-3.8636471312834611E-2</v>
      </c>
      <c r="H13" s="10">
        <f t="shared" si="1"/>
        <v>-1.0170731707317112E-2</v>
      </c>
    </row>
    <row r="14" spans="1:8" ht="15.75">
      <c r="A14" s="4">
        <v>11</v>
      </c>
      <c r="B14" s="5" t="s">
        <v>27</v>
      </c>
      <c r="C14" s="6" t="s">
        <v>28</v>
      </c>
      <c r="D14" s="52">
        <v>108</v>
      </c>
      <c r="E14" s="8">
        <v>132.86000000000001</v>
      </c>
      <c r="F14" s="8">
        <v>120</v>
      </c>
      <c r="G14" s="9">
        <f t="shared" si="0"/>
        <v>-9.6793617341562638E-2</v>
      </c>
      <c r="H14" s="10">
        <f t="shared" si="1"/>
        <v>0.1111111111111111</v>
      </c>
    </row>
    <row r="15" spans="1:8" ht="15.75">
      <c r="A15" s="4">
        <v>12</v>
      </c>
      <c r="B15" s="5" t="s">
        <v>29</v>
      </c>
      <c r="C15" s="6" t="s">
        <v>30</v>
      </c>
      <c r="D15" s="52">
        <v>220</v>
      </c>
      <c r="E15" s="8">
        <v>262.5</v>
      </c>
      <c r="F15" s="8">
        <v>165</v>
      </c>
      <c r="G15" s="9">
        <f t="shared" si="0"/>
        <v>-0.37142857142857144</v>
      </c>
      <c r="H15" s="10">
        <f t="shared" si="1"/>
        <v>-0.25</v>
      </c>
    </row>
    <row r="16" spans="1:8" ht="15.75">
      <c r="A16" s="4">
        <v>13</v>
      </c>
      <c r="B16" s="5" t="s">
        <v>31</v>
      </c>
      <c r="C16" s="6" t="s">
        <v>32</v>
      </c>
      <c r="D16" s="52">
        <v>300</v>
      </c>
      <c r="E16" s="8">
        <v>250</v>
      </c>
      <c r="F16" s="8">
        <v>287.5</v>
      </c>
      <c r="G16" s="9">
        <f t="shared" si="0"/>
        <v>0.15</v>
      </c>
      <c r="H16" s="10">
        <f t="shared" si="1"/>
        <v>-4.1666666666666664E-2</v>
      </c>
    </row>
    <row r="17" spans="1:8" ht="15.75">
      <c r="A17" s="4">
        <v>14</v>
      </c>
      <c r="B17" s="18" t="s">
        <v>34</v>
      </c>
      <c r="C17" s="6" t="s">
        <v>35</v>
      </c>
      <c r="D17" s="52">
        <v>840</v>
      </c>
      <c r="E17" s="8">
        <v>838.33</v>
      </c>
      <c r="F17" s="8">
        <v>817.5</v>
      </c>
      <c r="G17" s="9">
        <f t="shared" si="0"/>
        <v>-2.4847017284363008E-2</v>
      </c>
      <c r="H17" s="10">
        <f t="shared" si="1"/>
        <v>-2.6785714285714284E-2</v>
      </c>
    </row>
    <row r="18" spans="1:8" ht="15.75">
      <c r="A18" s="11">
        <v>15</v>
      </c>
      <c r="B18" s="12" t="s">
        <v>36</v>
      </c>
      <c r="C18" s="13" t="s">
        <v>37</v>
      </c>
      <c r="D18" s="53">
        <v>754</v>
      </c>
      <c r="E18" s="8">
        <v>822.5</v>
      </c>
      <c r="F18" s="8">
        <v>841.67</v>
      </c>
      <c r="G18" s="9">
        <f t="shared" si="0"/>
        <v>2.3306990881458916E-2</v>
      </c>
      <c r="H18" s="10">
        <f t="shared" si="1"/>
        <v>0.11627320954907157</v>
      </c>
    </row>
    <row r="19" spans="1:8" ht="15.75">
      <c r="A19" s="4">
        <v>16</v>
      </c>
      <c r="B19" s="12" t="s">
        <v>38</v>
      </c>
      <c r="C19" s="19" t="s">
        <v>39</v>
      </c>
      <c r="D19" s="52">
        <v>383</v>
      </c>
      <c r="E19" s="8">
        <v>227.5</v>
      </c>
      <c r="F19" s="8">
        <v>255</v>
      </c>
      <c r="G19" s="9">
        <f t="shared" si="0"/>
        <v>0.12087912087912088</v>
      </c>
      <c r="H19" s="10">
        <f t="shared" si="1"/>
        <v>-0.33420365535248042</v>
      </c>
    </row>
    <row r="20" spans="1:8" ht="15.75">
      <c r="A20" s="4">
        <v>17</v>
      </c>
      <c r="B20" s="12" t="s">
        <v>40</v>
      </c>
      <c r="C20" s="19" t="s">
        <v>41</v>
      </c>
      <c r="D20" s="52">
        <v>395</v>
      </c>
      <c r="E20" s="8">
        <v>295</v>
      </c>
      <c r="F20" s="8">
        <v>320</v>
      </c>
      <c r="G20" s="9">
        <f t="shared" si="0"/>
        <v>8.4745762711864403E-2</v>
      </c>
      <c r="H20" s="10">
        <f t="shared" si="1"/>
        <v>-0.189873417721519</v>
      </c>
    </row>
    <row r="21" spans="1:8" ht="15.75">
      <c r="A21" s="4">
        <v>18</v>
      </c>
      <c r="B21" s="12" t="s">
        <v>42</v>
      </c>
      <c r="C21" s="6" t="s">
        <v>43</v>
      </c>
      <c r="D21" s="52">
        <v>700</v>
      </c>
      <c r="E21" s="8">
        <v>700</v>
      </c>
      <c r="F21" s="8">
        <v>650</v>
      </c>
      <c r="G21" s="9">
        <f t="shared" si="0"/>
        <v>-7.1428571428571425E-2</v>
      </c>
      <c r="H21" s="10">
        <f t="shared" si="1"/>
        <v>-7.1428571428571425E-2</v>
      </c>
    </row>
    <row r="22" spans="1:8" ht="15.75">
      <c r="A22" s="4">
        <v>19</v>
      </c>
      <c r="B22" s="12" t="s">
        <v>44</v>
      </c>
      <c r="C22" s="12" t="s">
        <v>45</v>
      </c>
      <c r="D22" s="52">
        <v>375</v>
      </c>
      <c r="E22" s="8">
        <v>360</v>
      </c>
      <c r="F22" s="8">
        <v>373.33</v>
      </c>
      <c r="G22" s="9">
        <f t="shared" si="0"/>
        <v>3.7027777777777736E-2</v>
      </c>
      <c r="H22" s="10">
        <f t="shared" si="1"/>
        <v>-4.4533333333333759E-3</v>
      </c>
    </row>
    <row r="23" spans="1:8" ht="15.75">
      <c r="A23" s="4">
        <v>20</v>
      </c>
      <c r="B23" s="12" t="s">
        <v>46</v>
      </c>
      <c r="C23" s="6" t="s">
        <v>47</v>
      </c>
      <c r="D23" s="52">
        <v>625</v>
      </c>
      <c r="E23" s="8">
        <v>566.66999999999996</v>
      </c>
      <c r="F23" s="8">
        <v>536.66999999999996</v>
      </c>
      <c r="G23" s="9">
        <f t="shared" si="0"/>
        <v>-5.2940865053734978E-2</v>
      </c>
      <c r="H23" s="10">
        <f t="shared" si="1"/>
        <v>-0.14132800000000006</v>
      </c>
    </row>
    <row r="24" spans="1:8" ht="15.75">
      <c r="A24" s="4">
        <v>21</v>
      </c>
      <c r="B24" s="12" t="s">
        <v>48</v>
      </c>
      <c r="C24" s="6" t="s">
        <v>49</v>
      </c>
      <c r="D24" s="52">
        <v>400</v>
      </c>
      <c r="E24" s="8">
        <v>427.14</v>
      </c>
      <c r="F24" s="8">
        <v>415</v>
      </c>
      <c r="G24" s="9">
        <f t="shared" si="0"/>
        <v>-2.8421594793276179E-2</v>
      </c>
      <c r="H24" s="10">
        <f t="shared" si="1"/>
        <v>3.7499999999999999E-2</v>
      </c>
    </row>
    <row r="25" spans="1:8" ht="15.75">
      <c r="A25" s="4">
        <v>22</v>
      </c>
      <c r="B25" s="12" t="s">
        <v>50</v>
      </c>
      <c r="C25" s="6" t="s">
        <v>51</v>
      </c>
      <c r="D25" s="52">
        <v>813</v>
      </c>
      <c r="E25" s="8">
        <v>785.71</v>
      </c>
      <c r="F25" s="8">
        <v>796.67</v>
      </c>
      <c r="G25" s="9">
        <f t="shared" si="0"/>
        <v>1.3949166995456239E-2</v>
      </c>
      <c r="H25" s="10">
        <f t="shared" si="1"/>
        <v>-2.0086100861008659E-2</v>
      </c>
    </row>
    <row r="26" spans="1:8" ht="15.75">
      <c r="A26" s="4">
        <v>23</v>
      </c>
      <c r="B26" s="12" t="s">
        <v>52</v>
      </c>
      <c r="C26" s="6" t="s">
        <v>53</v>
      </c>
      <c r="D26" s="52">
        <v>560</v>
      </c>
      <c r="E26" s="8">
        <v>613.33000000000004</v>
      </c>
      <c r="F26" s="8">
        <v>536.66999999999996</v>
      </c>
      <c r="G26" s="9">
        <f t="shared" si="0"/>
        <v>-0.1249898097272269</v>
      </c>
      <c r="H26" s="10">
        <f t="shared" si="1"/>
        <v>-4.1660714285714356E-2</v>
      </c>
    </row>
    <row r="27" spans="1:8" ht="15.75">
      <c r="A27" s="4">
        <v>24</v>
      </c>
      <c r="B27" s="12" t="s">
        <v>54</v>
      </c>
      <c r="C27" s="6" t="s">
        <v>55</v>
      </c>
      <c r="D27" s="52">
        <v>314</v>
      </c>
      <c r="E27" s="8">
        <v>209.29</v>
      </c>
      <c r="F27" s="8">
        <v>217.5</v>
      </c>
      <c r="G27" s="9">
        <f t="shared" si="0"/>
        <v>3.9227865640976675E-2</v>
      </c>
      <c r="H27" s="10">
        <f t="shared" si="1"/>
        <v>-0.3073248407643312</v>
      </c>
    </row>
    <row r="28" spans="1:8" ht="15.75">
      <c r="A28" s="4">
        <v>25</v>
      </c>
      <c r="B28" s="12" t="s">
        <v>56</v>
      </c>
      <c r="C28" s="6" t="s">
        <v>57</v>
      </c>
      <c r="D28" s="52">
        <v>370</v>
      </c>
      <c r="E28" s="8">
        <v>287.86</v>
      </c>
      <c r="F28" s="8">
        <v>297</v>
      </c>
      <c r="G28" s="9">
        <f t="shared" si="0"/>
        <v>3.1751545890363324E-2</v>
      </c>
      <c r="H28" s="10">
        <f t="shared" si="1"/>
        <v>-0.19729729729729731</v>
      </c>
    </row>
    <row r="29" spans="1:8" ht="15.75">
      <c r="A29" s="4">
        <v>26</v>
      </c>
      <c r="B29" s="12" t="s">
        <v>58</v>
      </c>
      <c r="C29" s="6" t="s">
        <v>59</v>
      </c>
      <c r="D29" s="52">
        <v>507</v>
      </c>
      <c r="E29" s="8">
        <v>516.66999999999996</v>
      </c>
      <c r="F29" s="8">
        <v>458.75</v>
      </c>
      <c r="G29" s="9">
        <f t="shared" si="0"/>
        <v>-0.11210250256449951</v>
      </c>
      <c r="H29" s="10">
        <f t="shared" si="1"/>
        <v>-9.5167652859960553E-2</v>
      </c>
    </row>
    <row r="30" spans="1:8" ht="15.75">
      <c r="A30" s="4">
        <v>27</v>
      </c>
      <c r="B30" s="12" t="s">
        <v>60</v>
      </c>
      <c r="C30" s="6" t="s">
        <v>61</v>
      </c>
      <c r="D30" s="52">
        <v>70</v>
      </c>
      <c r="E30" s="8">
        <v>108.33</v>
      </c>
      <c r="F30" s="8">
        <v>98</v>
      </c>
      <c r="G30" s="9">
        <f t="shared" si="0"/>
        <v>-9.5356780208621789E-2</v>
      </c>
      <c r="H30" s="10">
        <f t="shared" si="1"/>
        <v>0.4</v>
      </c>
    </row>
    <row r="31" spans="1:8" ht="15.75">
      <c r="A31" s="4">
        <v>28</v>
      </c>
      <c r="B31" s="12" t="s">
        <v>62</v>
      </c>
      <c r="C31" s="6" t="s">
        <v>63</v>
      </c>
      <c r="D31" s="52">
        <v>740</v>
      </c>
      <c r="E31" s="8">
        <v>792.14</v>
      </c>
      <c r="F31" s="8">
        <v>750</v>
      </c>
      <c r="G31" s="9">
        <f t="shared" si="0"/>
        <v>-5.3197667079051665E-2</v>
      </c>
      <c r="H31" s="10">
        <f t="shared" si="1"/>
        <v>1.3513513513513514E-2</v>
      </c>
    </row>
    <row r="32" spans="1:8" ht="15.75">
      <c r="A32" s="4">
        <v>29</v>
      </c>
      <c r="B32" s="12" t="s">
        <v>64</v>
      </c>
      <c r="C32" s="6" t="s">
        <v>65</v>
      </c>
      <c r="D32" s="52">
        <v>435</v>
      </c>
      <c r="E32" s="8">
        <v>560</v>
      </c>
      <c r="F32" s="8">
        <v>491.67</v>
      </c>
      <c r="G32" s="9">
        <f t="shared" si="0"/>
        <v>-0.12201785714285711</v>
      </c>
      <c r="H32" s="10">
        <f t="shared" si="1"/>
        <v>0.13027586206896555</v>
      </c>
    </row>
    <row r="33" spans="1:8" ht="16.5" thickBot="1">
      <c r="A33" s="20">
        <v>30</v>
      </c>
      <c r="B33" s="21" t="s">
        <v>66</v>
      </c>
      <c r="C33" s="22" t="s">
        <v>67</v>
      </c>
      <c r="D33" s="54">
        <v>380</v>
      </c>
      <c r="E33" s="23">
        <v>382.5</v>
      </c>
      <c r="F33" s="23">
        <v>390</v>
      </c>
      <c r="G33" s="24">
        <f t="shared" si="0"/>
        <v>1.9607843137254902E-2</v>
      </c>
      <c r="H33" s="25">
        <f t="shared" si="1"/>
        <v>2.6315789473684209E-2</v>
      </c>
    </row>
    <row r="34" spans="1:8" ht="15.75">
      <c r="A34" s="55" t="s">
        <v>68</v>
      </c>
      <c r="B34" s="55"/>
      <c r="C34" s="55"/>
      <c r="D34" s="55"/>
      <c r="E34" s="55"/>
      <c r="F34" s="55"/>
      <c r="G34" s="55"/>
      <c r="H34" s="55"/>
    </row>
  </sheetData>
  <mergeCells count="6">
    <mergeCell ref="A34:H34"/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M8" sqref="M8"/>
    </sheetView>
  </sheetViews>
  <sheetFormatPr defaultRowHeight="15"/>
  <cols>
    <col min="1" max="1" width="4.28515625" customWidth="1"/>
    <col min="2" max="2" width="15.5703125" customWidth="1"/>
    <col min="3" max="3" width="16.42578125" customWidth="1"/>
    <col min="4" max="4" width="10.140625" customWidth="1"/>
    <col min="5" max="5" width="9.5703125" customWidth="1"/>
    <col min="6" max="6" width="9.7109375" customWidth="1"/>
    <col min="10" max="10" width="10.140625" customWidth="1"/>
    <col min="11" max="12" width="10.28515625" customWidth="1"/>
  </cols>
  <sheetData>
    <row r="1" spans="1:8" ht="35.25" customHeight="1" thickBot="1">
      <c r="A1" s="68" t="s">
        <v>69</v>
      </c>
      <c r="B1" s="69"/>
      <c r="C1" s="69"/>
      <c r="D1" s="69"/>
      <c r="E1" s="69"/>
      <c r="F1" s="69"/>
      <c r="G1" s="69"/>
      <c r="H1" s="70"/>
    </row>
    <row r="2" spans="1:8" ht="48.75" customHeight="1">
      <c r="A2" s="56" t="s">
        <v>1</v>
      </c>
      <c r="B2" s="57"/>
      <c r="C2" s="57"/>
      <c r="D2" s="26">
        <v>2018</v>
      </c>
      <c r="E2" s="63">
        <v>2019</v>
      </c>
      <c r="F2" s="63"/>
      <c r="G2" s="64" t="s">
        <v>88</v>
      </c>
      <c r="H2" s="65"/>
    </row>
    <row r="3" spans="1:8" ht="32.25">
      <c r="A3" s="66" t="s">
        <v>2</v>
      </c>
      <c r="B3" s="67"/>
      <c r="C3" s="27" t="s">
        <v>3</v>
      </c>
      <c r="D3" s="1" t="s">
        <v>87</v>
      </c>
      <c r="E3" s="1" t="s">
        <v>70</v>
      </c>
      <c r="F3" s="1" t="s">
        <v>87</v>
      </c>
      <c r="G3" s="2" t="s">
        <v>5</v>
      </c>
      <c r="H3" s="28" t="s">
        <v>6</v>
      </c>
    </row>
    <row r="4" spans="1:8" ht="15.75">
      <c r="A4" s="29">
        <v>1</v>
      </c>
      <c r="B4" s="30" t="s">
        <v>7</v>
      </c>
      <c r="C4" s="12" t="s">
        <v>71</v>
      </c>
      <c r="D4" s="7">
        <v>1460</v>
      </c>
      <c r="E4" s="8">
        <v>1766.67</v>
      </c>
      <c r="F4" s="8">
        <v>1465</v>
      </c>
      <c r="G4" s="31">
        <f>(F4-E4)/E4</f>
        <v>-0.17075628159192155</v>
      </c>
      <c r="H4" s="32">
        <f>(F4-D4)/D4</f>
        <v>3.4246575342465752E-3</v>
      </c>
    </row>
    <row r="5" spans="1:8" ht="15.75">
      <c r="A5" s="29">
        <v>2</v>
      </c>
      <c r="B5" s="30" t="s">
        <v>9</v>
      </c>
      <c r="C5" s="12" t="s">
        <v>10</v>
      </c>
      <c r="D5" s="7">
        <v>1064</v>
      </c>
      <c r="E5" s="8">
        <v>1150</v>
      </c>
      <c r="F5" s="8">
        <v>1080</v>
      </c>
      <c r="G5" s="31">
        <f t="shared" ref="G5:G33" si="0">(F5-E5)/E5</f>
        <v>-6.0869565217391307E-2</v>
      </c>
      <c r="H5" s="32">
        <f t="shared" ref="H5:H32" si="1">(F5-D5)/D5</f>
        <v>1.5037593984962405E-2</v>
      </c>
    </row>
    <row r="6" spans="1:8" ht="15.75">
      <c r="A6" s="29">
        <v>3</v>
      </c>
      <c r="B6" s="30" t="s">
        <v>11</v>
      </c>
      <c r="C6" s="12" t="s">
        <v>72</v>
      </c>
      <c r="D6" s="7">
        <v>720</v>
      </c>
      <c r="E6" s="17" t="s">
        <v>33</v>
      </c>
      <c r="F6" s="8">
        <v>720</v>
      </c>
      <c r="G6" s="17" t="s">
        <v>33</v>
      </c>
      <c r="H6" s="32">
        <f t="shared" si="1"/>
        <v>0</v>
      </c>
    </row>
    <row r="7" spans="1:8" ht="15.75">
      <c r="A7" s="29">
        <v>4</v>
      </c>
      <c r="B7" s="33" t="s">
        <v>13</v>
      </c>
      <c r="C7" s="12" t="s">
        <v>14</v>
      </c>
      <c r="D7" s="14">
        <v>1098</v>
      </c>
      <c r="E7" s="8">
        <v>1117.5</v>
      </c>
      <c r="F7" s="8">
        <v>1126.67</v>
      </c>
      <c r="G7" s="31">
        <f t="shared" si="0"/>
        <v>8.2058165548099093E-3</v>
      </c>
      <c r="H7" s="32">
        <f t="shared" si="1"/>
        <v>2.6111111111111179E-2</v>
      </c>
    </row>
    <row r="8" spans="1:8" ht="15.75">
      <c r="A8" s="34">
        <v>5</v>
      </c>
      <c r="B8" s="35" t="s">
        <v>15</v>
      </c>
      <c r="C8" s="15" t="s">
        <v>16</v>
      </c>
      <c r="D8" s="7">
        <v>670</v>
      </c>
      <c r="E8" s="8">
        <v>675</v>
      </c>
      <c r="F8" s="8">
        <v>607.5</v>
      </c>
      <c r="G8" s="31">
        <f t="shared" si="0"/>
        <v>-0.1</v>
      </c>
      <c r="H8" s="32">
        <f t="shared" si="1"/>
        <v>-9.3283582089552244E-2</v>
      </c>
    </row>
    <row r="9" spans="1:8" ht="15.75">
      <c r="A9" s="34">
        <v>6</v>
      </c>
      <c r="B9" s="35" t="s">
        <v>17</v>
      </c>
      <c r="C9" s="15" t="s">
        <v>18</v>
      </c>
      <c r="D9" s="7">
        <v>978</v>
      </c>
      <c r="E9" s="8">
        <v>997.78</v>
      </c>
      <c r="F9" s="8">
        <v>976.67</v>
      </c>
      <c r="G9" s="31">
        <f t="shared" si="0"/>
        <v>-2.1156968470003423E-2</v>
      </c>
      <c r="H9" s="32">
        <f t="shared" si="1"/>
        <v>-1.3599182004090397E-3</v>
      </c>
    </row>
    <row r="10" spans="1:8" ht="15.75">
      <c r="A10" s="34">
        <v>7</v>
      </c>
      <c r="B10" s="35" t="s">
        <v>19</v>
      </c>
      <c r="C10" s="15" t="s">
        <v>20</v>
      </c>
      <c r="D10" s="7">
        <v>236</v>
      </c>
      <c r="E10" s="8">
        <v>200</v>
      </c>
      <c r="F10" s="8">
        <v>240</v>
      </c>
      <c r="G10" s="31">
        <f t="shared" si="0"/>
        <v>0.2</v>
      </c>
      <c r="H10" s="32">
        <f t="shared" si="1"/>
        <v>1.6949152542372881E-2</v>
      </c>
    </row>
    <row r="11" spans="1:8" ht="15.75">
      <c r="A11" s="29">
        <v>8</v>
      </c>
      <c r="B11" s="30" t="s">
        <v>21</v>
      </c>
      <c r="C11" s="12" t="s">
        <v>73</v>
      </c>
      <c r="D11" s="7">
        <v>733</v>
      </c>
      <c r="E11" s="8">
        <v>775</v>
      </c>
      <c r="F11" s="8">
        <v>835</v>
      </c>
      <c r="G11" s="31">
        <f t="shared" si="0"/>
        <v>7.7419354838709681E-2</v>
      </c>
      <c r="H11" s="32">
        <f t="shared" si="1"/>
        <v>0.13915416098226466</v>
      </c>
    </row>
    <row r="12" spans="1:8" ht="15.75">
      <c r="A12" s="29">
        <v>9</v>
      </c>
      <c r="B12" s="36" t="s">
        <v>23</v>
      </c>
      <c r="C12" s="12" t="s">
        <v>24</v>
      </c>
      <c r="D12" s="7">
        <v>452</v>
      </c>
      <c r="E12" s="8">
        <v>410</v>
      </c>
      <c r="F12" s="8">
        <v>460</v>
      </c>
      <c r="G12" s="31">
        <f t="shared" si="0"/>
        <v>0.12195121951219512</v>
      </c>
      <c r="H12" s="32">
        <f t="shared" si="1"/>
        <v>1.7699115044247787E-2</v>
      </c>
    </row>
    <row r="13" spans="1:8" ht="15.75">
      <c r="A13" s="29">
        <v>10</v>
      </c>
      <c r="B13" s="30" t="s">
        <v>25</v>
      </c>
      <c r="C13" s="12" t="s">
        <v>74</v>
      </c>
      <c r="D13" s="7">
        <v>485</v>
      </c>
      <c r="E13" s="8">
        <v>536</v>
      </c>
      <c r="F13" s="8">
        <v>603.33000000000004</v>
      </c>
      <c r="G13" s="31">
        <f t="shared" si="0"/>
        <v>0.12561567164179113</v>
      </c>
      <c r="H13" s="32">
        <f t="shared" si="1"/>
        <v>0.24397938144329906</v>
      </c>
    </row>
    <row r="14" spans="1:8" ht="15.75">
      <c r="A14" s="29">
        <v>11</v>
      </c>
      <c r="B14" s="30" t="s">
        <v>27</v>
      </c>
      <c r="C14" s="12" t="s">
        <v>28</v>
      </c>
      <c r="D14" s="7">
        <v>180</v>
      </c>
      <c r="E14" s="8">
        <v>180</v>
      </c>
      <c r="F14" s="8">
        <v>160</v>
      </c>
      <c r="G14" s="31">
        <f t="shared" si="0"/>
        <v>-0.1111111111111111</v>
      </c>
      <c r="H14" s="32">
        <f t="shared" si="1"/>
        <v>-0.1111111111111111</v>
      </c>
    </row>
    <row r="15" spans="1:8" ht="15.75">
      <c r="A15" s="29">
        <v>12</v>
      </c>
      <c r="B15" s="30" t="s">
        <v>29</v>
      </c>
      <c r="C15" s="12" t="s">
        <v>30</v>
      </c>
      <c r="D15" s="7">
        <v>440</v>
      </c>
      <c r="E15" s="8">
        <v>560</v>
      </c>
      <c r="F15" s="8">
        <v>180</v>
      </c>
      <c r="G15" s="31">
        <f t="shared" si="0"/>
        <v>-0.6785714285714286</v>
      </c>
      <c r="H15" s="32">
        <f t="shared" si="1"/>
        <v>-0.59090909090909094</v>
      </c>
    </row>
    <row r="16" spans="1:8" ht="15.75">
      <c r="A16" s="29">
        <v>13</v>
      </c>
      <c r="B16" s="30" t="s">
        <v>31</v>
      </c>
      <c r="C16" s="12" t="s">
        <v>75</v>
      </c>
      <c r="D16" s="7">
        <v>400</v>
      </c>
      <c r="E16" s="17" t="s">
        <v>33</v>
      </c>
      <c r="F16" s="8">
        <v>390</v>
      </c>
      <c r="G16" s="17" t="s">
        <v>33</v>
      </c>
      <c r="H16" s="32">
        <f t="shared" si="1"/>
        <v>-2.5000000000000001E-2</v>
      </c>
    </row>
    <row r="17" spans="1:8" ht="15.75">
      <c r="A17" s="29">
        <v>14</v>
      </c>
      <c r="B17" s="37" t="s">
        <v>34</v>
      </c>
      <c r="C17" s="12" t="s">
        <v>76</v>
      </c>
      <c r="D17" s="7">
        <v>1174</v>
      </c>
      <c r="E17" s="8">
        <v>1105</v>
      </c>
      <c r="F17" s="8">
        <v>1032</v>
      </c>
      <c r="G17" s="31">
        <f t="shared" si="0"/>
        <v>-6.6063348416289594E-2</v>
      </c>
      <c r="H17" s="32">
        <f t="shared" si="1"/>
        <v>-0.12095400340715502</v>
      </c>
    </row>
    <row r="18" spans="1:8" ht="15.75">
      <c r="A18" s="29">
        <v>15</v>
      </c>
      <c r="B18" s="33" t="s">
        <v>36</v>
      </c>
      <c r="C18" s="12" t="s">
        <v>37</v>
      </c>
      <c r="D18" s="14">
        <v>790</v>
      </c>
      <c r="E18" s="8">
        <v>950</v>
      </c>
      <c r="F18" s="8">
        <v>960</v>
      </c>
      <c r="G18" s="31">
        <f t="shared" si="0"/>
        <v>1.0526315789473684E-2</v>
      </c>
      <c r="H18" s="32">
        <f t="shared" si="1"/>
        <v>0.21518987341772153</v>
      </c>
    </row>
    <row r="19" spans="1:8" ht="15.75">
      <c r="A19" s="29">
        <v>16</v>
      </c>
      <c r="B19" s="33" t="s">
        <v>38</v>
      </c>
      <c r="C19" s="12" t="s">
        <v>39</v>
      </c>
      <c r="D19" s="7">
        <v>400</v>
      </c>
      <c r="E19" s="8">
        <v>380</v>
      </c>
      <c r="F19" s="8">
        <v>355</v>
      </c>
      <c r="G19" s="31">
        <f t="shared" si="0"/>
        <v>-6.5789473684210523E-2</v>
      </c>
      <c r="H19" s="32">
        <f t="shared" si="1"/>
        <v>-0.1125</v>
      </c>
    </row>
    <row r="20" spans="1:8" ht="15.75">
      <c r="A20" s="29">
        <v>17</v>
      </c>
      <c r="B20" s="33" t="s">
        <v>40</v>
      </c>
      <c r="C20" s="12" t="s">
        <v>77</v>
      </c>
      <c r="D20" s="7">
        <v>560</v>
      </c>
      <c r="E20" s="8">
        <v>330</v>
      </c>
      <c r="F20" s="8">
        <v>375</v>
      </c>
      <c r="G20" s="31">
        <f t="shared" si="0"/>
        <v>0.13636363636363635</v>
      </c>
      <c r="H20" s="32">
        <f t="shared" si="1"/>
        <v>-0.33035714285714285</v>
      </c>
    </row>
    <row r="21" spans="1:8" ht="15.75">
      <c r="A21" s="29">
        <v>18</v>
      </c>
      <c r="B21" s="33" t="s">
        <v>42</v>
      </c>
      <c r="C21" s="6" t="s">
        <v>43</v>
      </c>
      <c r="D21" s="7">
        <v>780</v>
      </c>
      <c r="E21" s="8">
        <v>770</v>
      </c>
      <c r="F21" s="8">
        <v>700</v>
      </c>
      <c r="G21" s="31">
        <f t="shared" si="0"/>
        <v>-9.0909090909090912E-2</v>
      </c>
      <c r="H21" s="32">
        <f t="shared" si="1"/>
        <v>-0.10256410256410256</v>
      </c>
    </row>
    <row r="22" spans="1:8" ht="15.75">
      <c r="A22" s="29">
        <v>19</v>
      </c>
      <c r="B22" s="33" t="s">
        <v>44</v>
      </c>
      <c r="C22" s="12" t="s">
        <v>45</v>
      </c>
      <c r="D22" s="7">
        <v>400</v>
      </c>
      <c r="E22" s="8">
        <v>382.5</v>
      </c>
      <c r="F22" s="8">
        <v>411.67</v>
      </c>
      <c r="G22" s="31">
        <f t="shared" si="0"/>
        <v>7.6261437908496779E-2</v>
      </c>
      <c r="H22" s="32">
        <f t="shared" si="1"/>
        <v>2.9175000000000041E-2</v>
      </c>
    </row>
    <row r="23" spans="1:8" ht="15.75">
      <c r="A23" s="29">
        <v>20</v>
      </c>
      <c r="B23" s="33" t="s">
        <v>46</v>
      </c>
      <c r="C23" s="12" t="s">
        <v>78</v>
      </c>
      <c r="D23" s="7">
        <v>640</v>
      </c>
      <c r="E23" s="8">
        <v>650</v>
      </c>
      <c r="F23" s="8">
        <v>800</v>
      </c>
      <c r="G23" s="31">
        <f t="shared" si="0"/>
        <v>0.23076923076923078</v>
      </c>
      <c r="H23" s="32">
        <f t="shared" si="1"/>
        <v>0.25</v>
      </c>
    </row>
    <row r="24" spans="1:8" ht="15.75">
      <c r="A24" s="29">
        <v>21</v>
      </c>
      <c r="B24" s="33" t="s">
        <v>48</v>
      </c>
      <c r="C24" s="12" t="s">
        <v>49</v>
      </c>
      <c r="D24" s="7">
        <v>520</v>
      </c>
      <c r="E24" s="8">
        <v>546.66999999999996</v>
      </c>
      <c r="F24" s="8">
        <v>760</v>
      </c>
      <c r="G24" s="31">
        <f t="shared" si="0"/>
        <v>0.39023542539374773</v>
      </c>
      <c r="H24" s="32">
        <f t="shared" si="1"/>
        <v>0.46153846153846156</v>
      </c>
    </row>
    <row r="25" spans="1:8" ht="15.75">
      <c r="A25" s="29">
        <v>22</v>
      </c>
      <c r="B25" s="33" t="s">
        <v>50</v>
      </c>
      <c r="C25" s="12" t="s">
        <v>79</v>
      </c>
      <c r="D25" s="38">
        <v>850</v>
      </c>
      <c r="E25" s="8">
        <v>946.67</v>
      </c>
      <c r="F25" s="8">
        <v>970</v>
      </c>
      <c r="G25" s="31">
        <f t="shared" si="0"/>
        <v>2.4644279421551375E-2</v>
      </c>
      <c r="H25" s="32">
        <f t="shared" si="1"/>
        <v>0.14117647058823529</v>
      </c>
    </row>
    <row r="26" spans="1:8" ht="15.75">
      <c r="A26" s="29">
        <v>23</v>
      </c>
      <c r="B26" s="33" t="s">
        <v>52</v>
      </c>
      <c r="C26" s="12" t="s">
        <v>53</v>
      </c>
      <c r="D26" s="7">
        <v>707</v>
      </c>
      <c r="E26" s="8">
        <v>811.67</v>
      </c>
      <c r="F26" s="8">
        <v>651.66999999999996</v>
      </c>
      <c r="G26" s="31">
        <f t="shared" si="0"/>
        <v>-0.19712444712752722</v>
      </c>
      <c r="H26" s="32">
        <f t="shared" si="1"/>
        <v>-7.8260254596888318E-2</v>
      </c>
    </row>
    <row r="27" spans="1:8" ht="15.75">
      <c r="A27" s="29">
        <v>24</v>
      </c>
      <c r="B27" s="33" t="s">
        <v>54</v>
      </c>
      <c r="C27" s="12" t="s">
        <v>80</v>
      </c>
      <c r="D27" s="7">
        <v>373</v>
      </c>
      <c r="E27" s="8">
        <v>337.5</v>
      </c>
      <c r="F27" s="8">
        <v>332</v>
      </c>
      <c r="G27" s="31">
        <f t="shared" si="0"/>
        <v>-1.6296296296296295E-2</v>
      </c>
      <c r="H27" s="32">
        <f t="shared" si="1"/>
        <v>-0.10991957104557641</v>
      </c>
    </row>
    <row r="28" spans="1:8" ht="15.75">
      <c r="A28" s="29">
        <v>25</v>
      </c>
      <c r="B28" s="33" t="s">
        <v>56</v>
      </c>
      <c r="C28" s="12" t="s">
        <v>81</v>
      </c>
      <c r="D28" s="7">
        <v>520</v>
      </c>
      <c r="E28" s="8">
        <v>410</v>
      </c>
      <c r="F28" s="8">
        <v>560</v>
      </c>
      <c r="G28" s="31">
        <f t="shared" si="0"/>
        <v>0.36585365853658536</v>
      </c>
      <c r="H28" s="32">
        <f t="shared" si="1"/>
        <v>7.6923076923076927E-2</v>
      </c>
    </row>
    <row r="29" spans="1:8" ht="15.75">
      <c r="A29" s="29">
        <v>26</v>
      </c>
      <c r="B29" s="33" t="s">
        <v>58</v>
      </c>
      <c r="C29" s="12" t="s">
        <v>82</v>
      </c>
      <c r="D29" s="7">
        <v>564</v>
      </c>
      <c r="E29" s="8">
        <v>640</v>
      </c>
      <c r="F29" s="8">
        <v>680</v>
      </c>
      <c r="G29" s="31">
        <f t="shared" si="0"/>
        <v>6.25E-2</v>
      </c>
      <c r="H29" s="32">
        <f t="shared" si="1"/>
        <v>0.20567375886524822</v>
      </c>
    </row>
    <row r="30" spans="1:8" ht="15.75">
      <c r="A30" s="29">
        <v>27</v>
      </c>
      <c r="B30" s="33" t="s">
        <v>60</v>
      </c>
      <c r="C30" s="12" t="s">
        <v>61</v>
      </c>
      <c r="D30" s="16">
        <v>350</v>
      </c>
      <c r="E30" s="17" t="s">
        <v>33</v>
      </c>
      <c r="F30" s="8">
        <v>150</v>
      </c>
      <c r="G30" s="17" t="s">
        <v>33</v>
      </c>
      <c r="H30" s="32">
        <f t="shared" si="1"/>
        <v>-0.5714285714285714</v>
      </c>
    </row>
    <row r="31" spans="1:8" ht="15.75">
      <c r="A31" s="29">
        <v>28</v>
      </c>
      <c r="B31" s="33" t="s">
        <v>62</v>
      </c>
      <c r="C31" s="12" t="s">
        <v>83</v>
      </c>
      <c r="D31" s="7">
        <v>620</v>
      </c>
      <c r="E31" s="8">
        <v>826.67</v>
      </c>
      <c r="F31" s="8">
        <v>780</v>
      </c>
      <c r="G31" s="31">
        <f t="shared" si="0"/>
        <v>-5.6455417518477699E-2</v>
      </c>
      <c r="H31" s="32">
        <f t="shared" si="1"/>
        <v>0.25806451612903225</v>
      </c>
    </row>
    <row r="32" spans="1:8" ht="15.75">
      <c r="A32" s="29">
        <v>29</v>
      </c>
      <c r="B32" s="33" t="s">
        <v>64</v>
      </c>
      <c r="C32" s="12" t="s">
        <v>65</v>
      </c>
      <c r="D32" s="7">
        <v>800</v>
      </c>
      <c r="E32" s="8">
        <v>820</v>
      </c>
      <c r="F32" s="8">
        <v>800</v>
      </c>
      <c r="G32" s="31">
        <f t="shared" si="0"/>
        <v>-2.4390243902439025E-2</v>
      </c>
      <c r="H32" s="32">
        <f t="shared" si="1"/>
        <v>0</v>
      </c>
    </row>
    <row r="33" spans="1:14" ht="16.5" thickBot="1">
      <c r="A33" s="39">
        <v>30</v>
      </c>
      <c r="B33" s="40" t="s">
        <v>66</v>
      </c>
      <c r="C33" s="21" t="s">
        <v>84</v>
      </c>
      <c r="D33" s="41" t="s">
        <v>33</v>
      </c>
      <c r="E33" s="23">
        <v>505</v>
      </c>
      <c r="F33" s="23">
        <v>520</v>
      </c>
      <c r="G33" s="42">
        <f t="shared" si="0"/>
        <v>2.9702970297029702E-2</v>
      </c>
      <c r="H33" s="43" t="s">
        <v>33</v>
      </c>
    </row>
    <row r="34" spans="1:14">
      <c r="A34" s="44" t="s">
        <v>85</v>
      </c>
      <c r="B34" s="44"/>
      <c r="C34" s="44"/>
      <c r="D34" s="44"/>
      <c r="E34" s="44"/>
      <c r="F34" s="45"/>
      <c r="G34" s="45"/>
      <c r="H34" s="45"/>
    </row>
    <row r="35" spans="1:14">
      <c r="A35" s="44" t="s">
        <v>86</v>
      </c>
      <c r="B35" s="44"/>
      <c r="C35" s="44"/>
      <c r="D35" s="46">
        <v>440</v>
      </c>
      <c r="E35" s="44"/>
      <c r="F35" s="47"/>
      <c r="G35" s="45"/>
      <c r="H35" s="45"/>
    </row>
    <row r="48" spans="1:14">
      <c r="N48" t="s">
        <v>90</v>
      </c>
    </row>
    <row r="86" spans="11:11" ht="18.75">
      <c r="K86" s="50"/>
    </row>
    <row r="87" spans="11:11" ht="18.75">
      <c r="K87" s="50"/>
    </row>
    <row r="88" spans="11:11" ht="18.75">
      <c r="K88" s="50"/>
    </row>
    <row r="89" spans="11:11" ht="18.75">
      <c r="K89" s="50"/>
    </row>
    <row r="90" spans="11:11" ht="18.75">
      <c r="K90" s="50"/>
    </row>
    <row r="91" spans="11:11" ht="18.75">
      <c r="K91" s="50"/>
    </row>
    <row r="92" spans="11:11" ht="18.75">
      <c r="K92" s="50"/>
    </row>
    <row r="93" spans="11:11" ht="18.75">
      <c r="K93" s="50"/>
    </row>
    <row r="94" spans="11:11" ht="18.75">
      <c r="K94" s="50"/>
    </row>
    <row r="95" spans="11:11" ht="18.75">
      <c r="K95" s="50"/>
    </row>
    <row r="96" spans="11:11" ht="18.75">
      <c r="K96" s="50"/>
    </row>
    <row r="97" spans="11:11" ht="18.75">
      <c r="K97" s="50"/>
    </row>
  </sheetData>
  <mergeCells count="5">
    <mergeCell ref="A1:H1"/>
    <mergeCell ref="A2:C2"/>
    <mergeCell ref="E2:F2"/>
    <mergeCell ref="G2:H2"/>
    <mergeCell ref="A3:B3"/>
  </mergeCells>
  <printOptions verticalCentered="1"/>
  <pageMargins left="0.9055118110236221" right="0.70866141732283472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2019-03-07T04:57:13Z</cp:lastPrinted>
  <dcterms:created xsi:type="dcterms:W3CDTF">2019-03-05T03:41:44Z</dcterms:created>
  <dcterms:modified xsi:type="dcterms:W3CDTF">2019-03-07T05:32:43Z</dcterms:modified>
</cp:coreProperties>
</file>